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3" sheetId="6" r:id="rId1"/>
  </sheets>
  <definedNames>
    <definedName name="_xlnm.Print_Titles" localSheetId="0">дод.3!$D:$E,дод.3!$7:$8</definedName>
    <definedName name="_xlnm.Print_Area" localSheetId="0">дод.3!$A$1:$I$31</definedName>
  </definedNames>
  <calcPr calcId="162913" fullCalcOnLoad="1"/>
</workbook>
</file>

<file path=xl/calcChain.xml><?xml version="1.0" encoding="utf-8"?>
<calcChain xmlns="http://schemas.openxmlformats.org/spreadsheetml/2006/main">
  <c r="H17" i="6" l="1"/>
  <c r="H16" i="6" s="1"/>
  <c r="H15" i="6" s="1"/>
  <c r="H26" i="6"/>
  <c r="H25" i="6" s="1"/>
  <c r="H24" i="6" s="1"/>
  <c r="H11" i="6"/>
  <c r="H10" i="6"/>
  <c r="H9" i="6" s="1"/>
  <c r="H28" i="6" l="1"/>
</calcChain>
</file>

<file path=xl/sharedStrings.xml><?xml version="1.0" encoding="utf-8"?>
<sst xmlns="http://schemas.openxmlformats.org/spreadsheetml/2006/main" count="58" uniqueCount="46">
  <si>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</si>
  <si>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</si>
  <si>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</si>
  <si>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</si>
  <si>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об’єкта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</si>
  <si>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</si>
  <si>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</si>
  <si>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</si>
  <si>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</si>
  <si>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УСЬОГО</t>
  </si>
  <si>
    <t>Х</t>
  </si>
  <si>
    <t>1</t>
  </si>
  <si>
    <t>2</t>
  </si>
  <si>
    <t>3</t>
  </si>
  <si>
    <t>Департамент житлово-комунального господарства Чернівецької міської ради</t>
  </si>
  <si>
    <t>0490</t>
  </si>
  <si>
    <t>0700000</t>
  </si>
  <si>
    <t>0710000</t>
  </si>
  <si>
    <t>0600000</t>
  </si>
  <si>
    <t xml:space="preserve">Управління освіти Чернівецької міської ради </t>
  </si>
  <si>
    <t>0610000</t>
  </si>
  <si>
    <t xml:space="preserve">Управління освіти міської ради </t>
  </si>
  <si>
    <t xml:space="preserve">Управління охорони здоров'я Чернівецької міської ради </t>
  </si>
  <si>
    <t>Зміни до розподілу коштів бюджету розвитку за об'єктами у 2019 році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</si>
  <si>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</si>
  <si>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</si>
  <si>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0617363</t>
  </si>
  <si>
    <t>Придбання ігрового комплексу для дошкільного навчального закладу № 8, м.Чернівці, вул. Стеф'юка, 6</t>
  </si>
  <si>
    <t>Придбання ігрового комплексу для дошкільного навчального закладу "Центр розвитку дитини "Джерело" № 24,  м.Чернівці, вул. Мусоргського, 13</t>
  </si>
  <si>
    <t>0717363</t>
  </si>
  <si>
    <t>Придбання лапароскопічної стійки з комплектуючими для потреб міської комунальної медичної установи “Клінічний пологовий будинок № 2”, м. Чернівці, вул. Рівненська, 8</t>
  </si>
  <si>
    <t>Придбання апарату УЗД для потреб комунального некомерційного підприємства “Міська дитяча поліклініка” Чернівецької міської ради, м. Чернівці, проспект Незалежності, 109</t>
  </si>
  <si>
    <t>Придбання предметів довгострокового використання для потреб комунальної медичної установи Чернівецької міської ради “Центр первинної медико-санітарної допомоги “Садгора”</t>
  </si>
  <si>
    <t>Придбання ігрового комплексу для дошкільного навчального закладу № 21 комбінованого типу, вул. Небесної Сотні, 9а</t>
  </si>
  <si>
    <t>1217363</t>
  </si>
  <si>
    <t>Департамент житлово-комунального господарства міської ради</t>
  </si>
  <si>
    <t>Управління охорони здоров'я міської ради</t>
  </si>
  <si>
    <t>Додаток 3</t>
  </si>
  <si>
    <t>до розпорядження Чернівецького міського голови</t>
  </si>
  <si>
    <t>А. Бабюк</t>
  </si>
  <si>
    <t>Секретар виконавчого комітету Чернівецької міської ради</t>
  </si>
  <si>
    <t>Придбання медичного обладнання для КНП “Міська дитяча поліклініка", м. Чернівці, пр. Незалежності, 109</t>
  </si>
  <si>
    <t>Придбання медичного обладнання для КНП “Міська поліклініка №2", м. Чернівці, вул. Л.Українки,11</t>
  </si>
  <si>
    <t>Придбання медичного обладнання для МКМУ “Клінічний пологовий будинок № 2”, м.Чернівці , вул. Рівненська, 8</t>
  </si>
  <si>
    <t>Облаштування дитячого ігрового майданчика по вул. Хотинській, 49а м. Чернівці</t>
  </si>
  <si>
    <t>14.02.2019 № 42-р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</si>
</sst>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0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9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9" fillId="0" borderId="0"/>
    <xf numFmtId="0" fontId="19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8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7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7" fillId="30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7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37" fillId="36" borderId="0" applyNumberFormat="0" applyBorder="0" applyAlignment="0" applyProtection="0"/>
    <xf numFmtId="0" fontId="36" fillId="37" borderId="0" applyNumberFormat="0" applyBorder="0" applyAlignment="0" applyProtection="0"/>
    <xf numFmtId="0" fontId="36" fillId="38" borderId="0" applyNumberFormat="0" applyBorder="0" applyAlignment="0" applyProtection="0"/>
    <xf numFmtId="0" fontId="37" fillId="39" borderId="0" applyNumberFormat="0" applyBorder="0" applyAlignment="0" applyProtection="0"/>
    <xf numFmtId="0" fontId="36" fillId="40" borderId="0" applyNumberFormat="0" applyBorder="0" applyAlignment="0" applyProtection="0"/>
    <xf numFmtId="0" fontId="36" fillId="41" borderId="0" applyNumberFormat="0" applyBorder="0" applyAlignment="0" applyProtection="0"/>
    <xf numFmtId="0" fontId="37" fillId="42" borderId="0" applyNumberFormat="0" applyBorder="0" applyAlignment="0" applyProtection="0"/>
  </cellStyleXfs>
  <cellXfs count="107">
    <xf numFmtId="0" fontId="0" fillId="0" borderId="0" xfId="0"/>
    <xf numFmtId="0" fontId="23" fillId="0" borderId="0" xfId="0" applyNumberFormat="1" applyFont="1" applyFill="1" applyAlignment="1" applyProtection="1">
      <alignment horizontal="center" vertical="center" wrapText="1"/>
    </xf>
    <xf numFmtId="0" fontId="17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wrapText="1"/>
    </xf>
    <xf numFmtId="49" fontId="17" fillId="0" borderId="0" xfId="0" applyNumberFormat="1" applyFont="1" applyFill="1" applyAlignment="1" applyProtection="1">
      <alignment wrapText="1"/>
    </xf>
    <xf numFmtId="49" fontId="17" fillId="0" borderId="8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 applyProtection="1">
      <alignment wrapText="1"/>
    </xf>
    <xf numFmtId="49" fontId="22" fillId="0" borderId="8" xfId="0" applyNumberFormat="1" applyFont="1" applyFill="1" applyBorder="1" applyAlignment="1" applyProtection="1">
      <alignment horizontal="center" wrapText="1"/>
    </xf>
    <xf numFmtId="0" fontId="17" fillId="0" borderId="0" xfId="0" applyNumberFormat="1" applyFont="1" applyFill="1" applyAlignment="1" applyProtection="1">
      <alignment horizontal="center" vertical="center" wrapText="1"/>
    </xf>
    <xf numFmtId="0" fontId="17" fillId="0" borderId="0" xfId="0" applyNumberFormat="1" applyFont="1" applyFill="1" applyAlignment="1" applyProtection="1">
      <alignment horizontal="left" vertical="center" wrapText="1"/>
    </xf>
    <xf numFmtId="1" fontId="17" fillId="0" borderId="0" xfId="0" applyNumberFormat="1" applyFont="1" applyFill="1" applyAlignment="1" applyProtection="1">
      <alignment horizontal="left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49" fontId="27" fillId="0" borderId="0" xfId="0" applyNumberFormat="1" applyFont="1" applyFill="1" applyBorder="1" applyAlignment="1" applyProtection="1">
      <alignment wrapText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>
      <alignment wrapText="1"/>
    </xf>
    <xf numFmtId="49" fontId="26" fillId="0" borderId="0" xfId="0" applyNumberFormat="1" applyFont="1" applyFill="1" applyAlignment="1" applyProtection="1">
      <alignment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horizontal="left" vertical="center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vertical="center"/>
    </xf>
    <xf numFmtId="49" fontId="22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192" fontId="16" fillId="0" borderId="0" xfId="0" applyNumberFormat="1" applyFont="1" applyFill="1" applyBorder="1" applyAlignment="1">
      <alignment horizontal="left" vertical="center" wrapText="1"/>
    </xf>
    <xf numFmtId="3" fontId="22" fillId="0" borderId="0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3" fontId="27" fillId="0" borderId="7" xfId="48" applyNumberFormat="1" applyFont="1" applyFill="1" applyBorder="1" applyAlignment="1">
      <alignment horizontal="center" vertical="center" wrapText="1"/>
    </xf>
    <xf numFmtId="4" fontId="27" fillId="0" borderId="7" xfId="48" applyNumberFormat="1" applyFont="1" applyFill="1" applyBorder="1" applyAlignment="1">
      <alignment horizontal="right" vertical="center" wrapText="1"/>
    </xf>
    <xf numFmtId="4" fontId="26" fillId="0" borderId="7" xfId="48" applyNumberFormat="1" applyFont="1" applyFill="1" applyBorder="1" applyAlignment="1">
      <alignment horizontal="right" vertical="center" wrapText="1"/>
    </xf>
    <xf numFmtId="0" fontId="27" fillId="24" borderId="7" xfId="0" applyFont="1" applyFill="1" applyBorder="1" applyAlignment="1">
      <alignment horizontal="center" vertical="center" wrapText="1"/>
    </xf>
    <xf numFmtId="49" fontId="27" fillId="24" borderId="7" xfId="0" applyNumberFormat="1" applyFont="1" applyFill="1" applyBorder="1" applyAlignment="1">
      <alignment horizontal="center" vertical="center" wrapText="1"/>
    </xf>
    <xf numFmtId="192" fontId="1" fillId="24" borderId="7" xfId="48" applyNumberFormat="1" applyFont="1" applyFill="1" applyBorder="1" applyAlignment="1">
      <alignment horizontal="left" vertical="center" wrapText="1"/>
    </xf>
    <xf numFmtId="3" fontId="27" fillId="24" borderId="7" xfId="48" applyNumberFormat="1" applyFont="1" applyFill="1" applyBorder="1" applyAlignment="1">
      <alignment horizontal="center" vertical="center" wrapText="1"/>
    </xf>
    <xf numFmtId="3" fontId="27" fillId="0" borderId="0" xfId="48" applyNumberFormat="1" applyFont="1" applyFill="1" applyBorder="1" applyAlignment="1">
      <alignment horizontal="right" vertical="center" wrapText="1"/>
    </xf>
    <xf numFmtId="3" fontId="26" fillId="0" borderId="0" xfId="48" applyNumberFormat="1" applyFont="1" applyFill="1" applyBorder="1" applyAlignment="1">
      <alignment horizontal="center" vertical="center" wrapText="1"/>
    </xf>
    <xf numFmtId="49" fontId="27" fillId="0" borderId="7" xfId="0" applyNumberFormat="1" applyFont="1" applyBorder="1" applyAlignment="1">
      <alignment horizontal="center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0" fontId="27" fillId="0" borderId="0" xfId="0" applyFont="1" applyFill="1" applyAlignment="1">
      <alignment wrapText="1"/>
    </xf>
    <xf numFmtId="0" fontId="27" fillId="0" borderId="7" xfId="0" applyFont="1" applyFill="1" applyBorder="1" applyAlignment="1">
      <alignment horizontal="center" vertical="center" wrapText="1"/>
    </xf>
    <xf numFmtId="3" fontId="29" fillId="0" borderId="0" xfId="48" applyNumberFormat="1" applyFont="1" applyFill="1" applyBorder="1" applyAlignment="1">
      <alignment horizontal="right" vertical="center" wrapText="1"/>
    </xf>
    <xf numFmtId="0" fontId="29" fillId="0" borderId="0" xfId="0" applyFont="1" applyFill="1" applyAlignment="1">
      <alignment wrapText="1"/>
    </xf>
    <xf numFmtId="4" fontId="27" fillId="24" borderId="7" xfId="48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192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1" fontId="26" fillId="24" borderId="7" xfId="48" applyNumberFormat="1" applyFont="1" applyFill="1" applyBorder="1" applyAlignment="1">
      <alignment horizontal="center" vertical="center" wrapText="1"/>
    </xf>
    <xf numFmtId="3" fontId="27" fillId="24" borderId="7" xfId="48" applyNumberFormat="1" applyFont="1" applyFill="1" applyBorder="1" applyAlignment="1">
      <alignment horizontal="right" vertical="center" wrapText="1"/>
    </xf>
    <xf numFmtId="3" fontId="27" fillId="0" borderId="7" xfId="48" applyNumberFormat="1" applyFont="1" applyFill="1" applyBorder="1" applyAlignment="1">
      <alignment horizontal="right" vertical="center" wrapText="1"/>
    </xf>
    <xf numFmtId="3" fontId="26" fillId="24" borderId="7" xfId="48" applyNumberFormat="1" applyFont="1" applyFill="1" applyBorder="1" applyAlignment="1">
      <alignment horizontal="right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192" fontId="27" fillId="0" borderId="7" xfId="48" applyNumberFormat="1" applyFont="1" applyFill="1" applyBorder="1" applyAlignment="1">
      <alignment horizontal="left" vertical="center" wrapText="1"/>
    </xf>
    <xf numFmtId="192" fontId="26" fillId="24" borderId="7" xfId="48" applyNumberFormat="1" applyFont="1" applyFill="1" applyBorder="1" applyAlignment="1">
      <alignment horizontal="left" vertical="center" wrapText="1"/>
    </xf>
    <xf numFmtId="3" fontId="22" fillId="0" borderId="0" xfId="0" applyNumberFormat="1" applyFont="1" applyFill="1" applyAlignment="1">
      <alignment wrapText="1"/>
    </xf>
    <xf numFmtId="0" fontId="30" fillId="0" borderId="0" xfId="0" applyNumberFormat="1" applyFont="1" applyFill="1" applyBorder="1" applyAlignment="1" applyProtection="1">
      <alignment horizontal="left" vertical="center" wrapText="1"/>
    </xf>
    <xf numFmtId="0" fontId="31" fillId="0" borderId="0" xfId="0" applyNumberFormat="1" applyFont="1" applyFill="1" applyBorder="1" applyAlignment="1" applyProtection="1">
      <alignment horizontal="left" vertical="center" wrapText="1"/>
    </xf>
    <xf numFmtId="0" fontId="30" fillId="0" borderId="0" xfId="0" applyNumberFormat="1" applyFont="1" applyFill="1" applyBorder="1" applyAlignment="1" applyProtection="1">
      <alignment horizontal="center" vertical="center" wrapText="1"/>
    </xf>
    <xf numFmtId="0" fontId="30" fillId="0" borderId="0" xfId="0" applyFont="1" applyFill="1" applyBorder="1" applyAlignment="1">
      <alignment wrapText="1"/>
    </xf>
    <xf numFmtId="49" fontId="27" fillId="0" borderId="7" xfId="0" quotePrefix="1" applyNumberFormat="1" applyFont="1" applyBorder="1" applyAlignment="1">
      <alignment horizontal="center" vertical="center" wrapText="1"/>
    </xf>
    <xf numFmtId="0" fontId="27" fillId="0" borderId="7" xfId="54" quotePrefix="1" applyFont="1" applyBorder="1" applyAlignment="1">
      <alignment horizontal="center" vertical="center" wrapText="1"/>
    </xf>
    <xf numFmtId="0" fontId="27" fillId="0" borderId="7" xfId="54" quotePrefix="1" applyFont="1" applyBorder="1" applyAlignment="1">
      <alignment vertical="center" wrapText="1"/>
    </xf>
    <xf numFmtId="0" fontId="26" fillId="0" borderId="7" xfId="0" applyFont="1" applyBorder="1" applyAlignment="1">
      <alignment wrapText="1"/>
    </xf>
    <xf numFmtId="0" fontId="26" fillId="0" borderId="0" xfId="0" applyFont="1" applyBorder="1" applyAlignment="1">
      <alignment wrapText="1"/>
    </xf>
    <xf numFmtId="0" fontId="29" fillId="0" borderId="0" xfId="0" applyFont="1" applyFill="1" applyBorder="1" applyAlignment="1">
      <alignment wrapText="1"/>
    </xf>
    <xf numFmtId="3" fontId="29" fillId="0" borderId="0" xfId="0" applyNumberFormat="1" applyFont="1" applyFill="1" applyBorder="1" applyAlignment="1">
      <alignment wrapText="1"/>
    </xf>
    <xf numFmtId="3" fontId="23" fillId="0" borderId="0" xfId="48" applyNumberFormat="1" applyFont="1" applyFill="1" applyBorder="1" applyAlignment="1">
      <alignment horizontal="right" vertical="center" wrapText="1"/>
    </xf>
    <xf numFmtId="3" fontId="27" fillId="0" borderId="0" xfId="0" applyNumberFormat="1" applyFont="1" applyFill="1" applyBorder="1" applyAlignment="1">
      <alignment wrapText="1"/>
    </xf>
    <xf numFmtId="0" fontId="32" fillId="0" borderId="7" xfId="0" applyFont="1" applyFill="1" applyBorder="1" applyAlignment="1">
      <alignment horizontal="center" vertical="center" wrapText="1"/>
    </xf>
    <xf numFmtId="49" fontId="32" fillId="0" borderId="7" xfId="0" applyNumberFormat="1" applyFont="1" applyFill="1" applyBorder="1" applyAlignment="1">
      <alignment horizontal="center" vertical="center" wrapText="1"/>
    </xf>
    <xf numFmtId="3" fontId="32" fillId="0" borderId="7" xfId="48" applyNumberFormat="1" applyFont="1" applyFill="1" applyBorder="1" applyAlignment="1">
      <alignment horizontal="center" vertical="center" wrapText="1"/>
    </xf>
    <xf numFmtId="3" fontId="35" fillId="0" borderId="0" xfId="48" applyNumberFormat="1" applyFont="1" applyFill="1" applyBorder="1" applyAlignment="1">
      <alignment horizontal="right" vertical="center" wrapText="1"/>
    </xf>
    <xf numFmtId="3" fontId="34" fillId="0" borderId="0" xfId="48" applyNumberFormat="1" applyFont="1" applyFill="1" applyBorder="1" applyAlignment="1">
      <alignment horizontal="right" vertical="center" wrapText="1"/>
    </xf>
    <xf numFmtId="3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35" fillId="0" borderId="0" xfId="0" applyFont="1" applyFill="1" applyAlignment="1">
      <alignment wrapText="1"/>
    </xf>
    <xf numFmtId="3" fontId="33" fillId="0" borderId="7" xfId="0" applyNumberFormat="1" applyFont="1" applyFill="1" applyBorder="1"/>
    <xf numFmtId="4" fontId="27" fillId="0" borderId="7" xfId="0" applyNumberFormat="1" applyFont="1" applyBorder="1" applyAlignment="1">
      <alignment horizontal="right" vertical="center" wrapText="1"/>
    </xf>
    <xf numFmtId="4" fontId="26" fillId="0" borderId="7" xfId="0" applyNumberFormat="1" applyFont="1" applyBorder="1" applyAlignment="1">
      <alignment horizontal="right" vertical="center" wrapText="1"/>
    </xf>
    <xf numFmtId="4" fontId="27" fillId="24" borderId="7" xfId="48" applyNumberFormat="1" applyFont="1" applyFill="1" applyBorder="1" applyAlignment="1">
      <alignment vertical="center" wrapText="1"/>
    </xf>
    <xf numFmtId="192" fontId="27" fillId="0" borderId="7" xfId="0" applyNumberFormat="1" applyFont="1" applyFill="1" applyBorder="1" applyAlignment="1">
      <alignment horizontal="center" vertical="center" wrapText="1"/>
    </xf>
    <xf numFmtId="3" fontId="27" fillId="0" borderId="7" xfId="0" applyNumberFormat="1" applyFont="1" applyFill="1" applyBorder="1" applyAlignment="1">
      <alignment horizontal="center" vertical="center" wrapText="1"/>
    </xf>
    <xf numFmtId="4" fontId="27" fillId="0" borderId="7" xfId="0" applyNumberFormat="1" applyFont="1" applyFill="1" applyBorder="1" applyAlignment="1">
      <alignment vertical="center" wrapText="1"/>
    </xf>
    <xf numFmtId="49" fontId="27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192" fontId="27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vertical="center" wrapText="1"/>
    </xf>
    <xf numFmtId="4" fontId="26" fillId="0" borderId="7" xfId="0" applyNumberFormat="1" applyFont="1" applyFill="1" applyBorder="1" applyAlignment="1">
      <alignment vertical="center"/>
    </xf>
    <xf numFmtId="192" fontId="16" fillId="0" borderId="7" xfId="0" applyNumberFormat="1" applyFont="1" applyFill="1" applyBorder="1" applyAlignment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30" fillId="0" borderId="0" xfId="0" applyNumberFormat="1" applyFont="1" applyFill="1" applyBorder="1" applyAlignment="1" applyProtection="1">
      <alignment horizontal="left" vertical="center" wrapText="1"/>
    </xf>
  </cellXfs>
  <cellStyles count="80">
    <cellStyle name="20% - Акцент1" xfId="1"/>
    <cellStyle name="20% — акцент1" xfId="62" builtinId="30" hidden="1"/>
    <cellStyle name="20% - Акцент2" xfId="2"/>
    <cellStyle name="20% — акцент2" xfId="65" builtinId="34" hidden="1"/>
    <cellStyle name="20% - Акцент3" xfId="3"/>
    <cellStyle name="20% — акцент3" xfId="68" builtinId="38" hidden="1"/>
    <cellStyle name="20% - Акцент4" xfId="4"/>
    <cellStyle name="20% — акцент4" xfId="71" builtinId="42" hidden="1"/>
    <cellStyle name="20% - Акцент5" xfId="5"/>
    <cellStyle name="20% — акцент5" xfId="74" builtinId="46" hidden="1"/>
    <cellStyle name="20% - Акцент6" xfId="6"/>
    <cellStyle name="20% — акцент6" xfId="77" builtinId="50" hidden="1"/>
    <cellStyle name="40% - Акцент1" xfId="7"/>
    <cellStyle name="40% — акцент1" xfId="63" builtinId="31" hidden="1"/>
    <cellStyle name="40% - Акцент2" xfId="8"/>
    <cellStyle name="40% — акцент2" xfId="66" builtinId="35" hidden="1"/>
    <cellStyle name="40% - Акцент3" xfId="9"/>
    <cellStyle name="40% — акцент3" xfId="69" builtinId="39" hidden="1"/>
    <cellStyle name="40% - Акцент4" xfId="10"/>
    <cellStyle name="40% — акцент4" xfId="72" builtinId="43" hidden="1"/>
    <cellStyle name="40% - Акцент5" xfId="11"/>
    <cellStyle name="40% — акцент5" xfId="75" builtinId="47" hidden="1"/>
    <cellStyle name="40% - Акцент6" xfId="12"/>
    <cellStyle name="40% — акцент6" xfId="78" builtinId="51" hidden="1"/>
    <cellStyle name="60% - Акцент1" xfId="13"/>
    <cellStyle name="60% — акцент1" xfId="64" builtinId="32" hidden="1"/>
    <cellStyle name="60% - Акцент2" xfId="14"/>
    <cellStyle name="60% — акцент2" xfId="67" builtinId="36" hidden="1"/>
    <cellStyle name="60% - Акцент3" xfId="15"/>
    <cellStyle name="60% — акцент3" xfId="70" builtinId="40" hidden="1"/>
    <cellStyle name="60% - Акцент4" xfId="16"/>
    <cellStyle name="60% — акцент4" xfId="73" builtinId="44" hidden="1"/>
    <cellStyle name="60% - Акцент5" xfId="17"/>
    <cellStyle name="60% — акцент5" xfId="76" builtinId="48" hidden="1"/>
    <cellStyle name="60% - Акцент6" xfId="18"/>
    <cellStyle name="60% — акцент6" xfId="79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_дод.5" xfId="54"/>
    <cellStyle name="Плохой" xfId="55"/>
    <cellStyle name="Пояснение" xfId="56"/>
    <cellStyle name="Примечание" xfId="57"/>
    <cellStyle name="Связанная ячейка" xfId="58"/>
    <cellStyle name="Стиль 1" xfId="59"/>
    <cellStyle name="Текст предупреждения" xfId="60"/>
    <cellStyle name="Хороший" xfId="6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tabSelected="1" view="pageBreakPreview" zoomScale="90" zoomScaleNormal="80" zoomScaleSheetLayoutView="90" workbookViewId="0">
      <pane xSplit="4" ySplit="7" topLeftCell="E14" activePane="bottomRight" state="frozen"/>
      <selection pane="topRight" activeCell="F1" sqref="F1"/>
      <selection pane="bottomLeft" activeCell="A8" sqref="A8"/>
      <selection pane="bottomRight" activeCell="G4" sqref="G4"/>
    </sheetView>
  </sheetViews>
  <sheetFormatPr defaultColWidth="9.1640625" defaultRowHeight="12.75" x14ac:dyDescent="0.2"/>
  <cols>
    <col min="1" max="1" width="14" style="8" customWidth="1"/>
    <col min="2" max="2" width="14.83203125" style="8" customWidth="1"/>
    <col min="3" max="3" width="13.6640625" style="8" customWidth="1"/>
    <col min="4" max="4" width="49" style="12" customWidth="1"/>
    <col min="5" max="5" width="46.6640625" style="13" customWidth="1"/>
    <col min="6" max="6" width="17.1640625" style="55" customWidth="1"/>
    <col min="7" max="7" width="17.33203125" style="12" customWidth="1"/>
    <col min="8" max="8" width="16.83203125" style="12" customWidth="1"/>
    <col min="9" max="9" width="22.6640625" style="12" customWidth="1"/>
    <col min="10" max="10" width="25" style="2" customWidth="1"/>
    <col min="11" max="11" width="19.6640625" style="2" customWidth="1"/>
    <col min="12" max="16384" width="9.1640625" style="2"/>
  </cols>
  <sheetData>
    <row r="1" spans="1:9" ht="18" customHeight="1" x14ac:dyDescent="0.2">
      <c r="G1" s="19" t="s">
        <v>37</v>
      </c>
    </row>
    <row r="2" spans="1:9" ht="15.75" customHeight="1" x14ac:dyDescent="0.2">
      <c r="E2" s="14"/>
      <c r="F2" s="56"/>
      <c r="G2" s="26" t="s">
        <v>38</v>
      </c>
    </row>
    <row r="3" spans="1:9" ht="18" customHeight="1" x14ac:dyDescent="0.2">
      <c r="G3" s="28" t="s">
        <v>45</v>
      </c>
    </row>
    <row r="4" spans="1:9" ht="21" customHeight="1" x14ac:dyDescent="0.2">
      <c r="G4" s="1"/>
      <c r="H4" s="1"/>
      <c r="I4" s="1"/>
    </row>
    <row r="5" spans="1:9" ht="25.9" customHeight="1" x14ac:dyDescent="0.2">
      <c r="A5" s="104" t="s">
        <v>23</v>
      </c>
      <c r="B5" s="105"/>
      <c r="C5" s="105"/>
      <c r="D5" s="105"/>
      <c r="E5" s="105"/>
      <c r="F5" s="105"/>
      <c r="G5" s="105"/>
      <c r="H5" s="105"/>
      <c r="I5" s="105"/>
    </row>
    <row r="6" spans="1:9" ht="23.45" customHeight="1" x14ac:dyDescent="0.3">
      <c r="A6" s="11"/>
      <c r="B6" s="9"/>
      <c r="C6" s="9"/>
      <c r="D6" s="15"/>
      <c r="E6" s="16"/>
      <c r="F6" s="57"/>
      <c r="G6" s="17"/>
      <c r="H6" s="6"/>
      <c r="I6" s="27"/>
    </row>
    <row r="7" spans="1:9" ht="118.5" customHeight="1" x14ac:dyDescent="0.2">
      <c r="A7" s="36" t="s">
        <v>0</v>
      </c>
      <c r="B7" s="36" t="s">
        <v>1</v>
      </c>
      <c r="C7" s="36" t="s">
        <v>2</v>
      </c>
      <c r="D7" s="37" t="s">
        <v>3</v>
      </c>
      <c r="E7" s="38" t="s">
        <v>4</v>
      </c>
      <c r="F7" s="38" t="s">
        <v>5</v>
      </c>
      <c r="G7" s="38" t="s">
        <v>6</v>
      </c>
      <c r="H7" s="38" t="s">
        <v>7</v>
      </c>
      <c r="I7" s="38" t="s">
        <v>8</v>
      </c>
    </row>
    <row r="8" spans="1:9" ht="22.9" customHeight="1" x14ac:dyDescent="0.2">
      <c r="A8" s="33" t="s">
        <v>11</v>
      </c>
      <c r="B8" s="33" t="s">
        <v>12</v>
      </c>
      <c r="C8" s="33" t="s">
        <v>13</v>
      </c>
      <c r="D8" s="34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</row>
    <row r="9" spans="1:9" ht="28.15" customHeight="1" x14ac:dyDescent="0.2">
      <c r="A9" s="43" t="s">
        <v>18</v>
      </c>
      <c r="B9" s="42"/>
      <c r="C9" s="43"/>
      <c r="D9" s="42" t="s">
        <v>19</v>
      </c>
      <c r="E9" s="66"/>
      <c r="F9" s="66"/>
      <c r="G9" s="66"/>
      <c r="H9" s="54">
        <f>H10</f>
        <v>180000</v>
      </c>
      <c r="I9" s="61"/>
    </row>
    <row r="10" spans="1:9" ht="22.9" customHeight="1" x14ac:dyDescent="0.2">
      <c r="A10" s="5" t="s">
        <v>20</v>
      </c>
      <c r="B10" s="51"/>
      <c r="C10" s="5"/>
      <c r="D10" s="51" t="s">
        <v>21</v>
      </c>
      <c r="E10" s="65"/>
      <c r="F10" s="65"/>
      <c r="G10" s="65"/>
      <c r="H10" s="40">
        <f>SUM(H11)</f>
        <v>180000</v>
      </c>
      <c r="I10" s="62"/>
    </row>
    <row r="11" spans="1:9" ht="58.9" customHeight="1" x14ac:dyDescent="0.2">
      <c r="A11" s="48" t="s">
        <v>26</v>
      </c>
      <c r="B11" s="5" t="s">
        <v>24</v>
      </c>
      <c r="C11" s="5" t="s">
        <v>15</v>
      </c>
      <c r="D11" s="51" t="s">
        <v>25</v>
      </c>
      <c r="E11" s="64"/>
      <c r="F11" s="35"/>
      <c r="G11" s="35"/>
      <c r="H11" s="90">
        <f>H12+H13+H14</f>
        <v>180000</v>
      </c>
      <c r="I11" s="35"/>
    </row>
    <row r="12" spans="1:9" ht="52.5" customHeight="1" x14ac:dyDescent="0.2">
      <c r="A12" s="72"/>
      <c r="B12" s="5"/>
      <c r="C12" s="5"/>
      <c r="D12" s="51"/>
      <c r="E12" s="64" t="s">
        <v>27</v>
      </c>
      <c r="F12" s="35"/>
      <c r="G12" s="35"/>
      <c r="H12" s="91">
        <v>60000</v>
      </c>
      <c r="I12" s="35"/>
    </row>
    <row r="13" spans="1:9" ht="67.5" customHeight="1" x14ac:dyDescent="0.2">
      <c r="A13" s="72"/>
      <c r="B13" s="5"/>
      <c r="C13" s="5"/>
      <c r="D13" s="51"/>
      <c r="E13" s="64" t="s">
        <v>28</v>
      </c>
      <c r="F13" s="35"/>
      <c r="G13" s="35"/>
      <c r="H13" s="91">
        <v>60000</v>
      </c>
      <c r="I13" s="35"/>
    </row>
    <row r="14" spans="1:9" ht="55.15" customHeight="1" x14ac:dyDescent="0.2">
      <c r="A14" s="33"/>
      <c r="B14" s="33"/>
      <c r="C14" s="33"/>
      <c r="D14" s="34"/>
      <c r="E14" s="64" t="s">
        <v>33</v>
      </c>
      <c r="F14" s="35"/>
      <c r="G14" s="35"/>
      <c r="H14" s="91">
        <v>60000</v>
      </c>
      <c r="I14" s="35"/>
    </row>
    <row r="15" spans="1:9" ht="32.25" customHeight="1" x14ac:dyDescent="0.2">
      <c r="A15" s="43" t="s">
        <v>16</v>
      </c>
      <c r="B15" s="42"/>
      <c r="C15" s="43"/>
      <c r="D15" s="42" t="s">
        <v>22</v>
      </c>
      <c r="E15" s="66"/>
      <c r="F15" s="66"/>
      <c r="G15" s="66"/>
      <c r="H15" s="54">
        <f>H16</f>
        <v>7554400</v>
      </c>
      <c r="I15" s="61"/>
    </row>
    <row r="16" spans="1:9" ht="28.15" customHeight="1" x14ac:dyDescent="0.2">
      <c r="A16" s="5" t="s">
        <v>17</v>
      </c>
      <c r="B16" s="51"/>
      <c r="C16" s="5"/>
      <c r="D16" s="51" t="s">
        <v>36</v>
      </c>
      <c r="E16" s="65"/>
      <c r="F16" s="65"/>
      <c r="G16" s="65"/>
      <c r="H16" s="40">
        <f>H17</f>
        <v>7554400</v>
      </c>
      <c r="I16" s="62"/>
    </row>
    <row r="17" spans="1:22" ht="59.45" customHeight="1" x14ac:dyDescent="0.2">
      <c r="A17" s="73" t="s">
        <v>29</v>
      </c>
      <c r="B17" s="73" t="s">
        <v>24</v>
      </c>
      <c r="C17" s="73" t="s">
        <v>15</v>
      </c>
      <c r="D17" s="74" t="s">
        <v>25</v>
      </c>
      <c r="E17" s="64"/>
      <c r="F17" s="65"/>
      <c r="G17" s="65"/>
      <c r="H17" s="40">
        <f>H18+H19+H20+H21+H22+H23</f>
        <v>7554400</v>
      </c>
      <c r="I17" s="62"/>
    </row>
    <row r="18" spans="1:22" ht="81" customHeight="1" x14ac:dyDescent="0.25">
      <c r="A18" s="73"/>
      <c r="B18" s="73"/>
      <c r="C18" s="73"/>
      <c r="D18" s="74"/>
      <c r="E18" s="75" t="s">
        <v>30</v>
      </c>
      <c r="F18" s="65"/>
      <c r="G18" s="65"/>
      <c r="H18" s="41">
        <v>1700000</v>
      </c>
      <c r="I18" s="62"/>
    </row>
    <row r="19" spans="1:22" ht="84.75" customHeight="1" x14ac:dyDescent="0.25">
      <c r="A19" s="73"/>
      <c r="B19" s="73"/>
      <c r="C19" s="73"/>
      <c r="D19" s="74"/>
      <c r="E19" s="75" t="s">
        <v>31</v>
      </c>
      <c r="F19" s="65"/>
      <c r="G19" s="65"/>
      <c r="H19" s="41">
        <v>1300000</v>
      </c>
      <c r="I19" s="62"/>
    </row>
    <row r="20" spans="1:22" ht="78.75" customHeight="1" x14ac:dyDescent="0.25">
      <c r="A20" s="73"/>
      <c r="B20" s="73"/>
      <c r="C20" s="73"/>
      <c r="D20" s="74"/>
      <c r="E20" s="75" t="s">
        <v>32</v>
      </c>
      <c r="F20" s="65"/>
      <c r="G20" s="65"/>
      <c r="H20" s="41">
        <v>30000</v>
      </c>
      <c r="I20" s="62"/>
    </row>
    <row r="21" spans="1:22" ht="48.75" customHeight="1" x14ac:dyDescent="0.25">
      <c r="A21" s="73"/>
      <c r="B21" s="73"/>
      <c r="C21" s="73"/>
      <c r="D21" s="74"/>
      <c r="E21" s="75" t="s">
        <v>41</v>
      </c>
      <c r="F21" s="65"/>
      <c r="G21" s="65"/>
      <c r="H21" s="41">
        <v>2200000</v>
      </c>
      <c r="I21" s="62"/>
    </row>
    <row r="22" spans="1:22" ht="48.75" customHeight="1" x14ac:dyDescent="0.25">
      <c r="A22" s="73"/>
      <c r="B22" s="73"/>
      <c r="C22" s="73"/>
      <c r="D22" s="74"/>
      <c r="E22" s="76" t="s">
        <v>42</v>
      </c>
      <c r="F22" s="65"/>
      <c r="G22" s="65"/>
      <c r="H22" s="41">
        <v>2100000</v>
      </c>
      <c r="I22" s="62"/>
    </row>
    <row r="23" spans="1:22" ht="53.25" customHeight="1" x14ac:dyDescent="0.25">
      <c r="A23" s="73"/>
      <c r="B23" s="73"/>
      <c r="C23" s="73"/>
      <c r="D23" s="74"/>
      <c r="E23" s="75" t="s">
        <v>43</v>
      </c>
      <c r="F23" s="65"/>
      <c r="G23" s="65"/>
      <c r="H23" s="41">
        <v>224400</v>
      </c>
      <c r="I23" s="62"/>
    </row>
    <row r="24" spans="1:22" s="3" customFormat="1" ht="46.5" customHeight="1" x14ac:dyDescent="0.25">
      <c r="A24" s="42">
        <v>1200000</v>
      </c>
      <c r="B24" s="42"/>
      <c r="C24" s="43"/>
      <c r="D24" s="42" t="s">
        <v>14</v>
      </c>
      <c r="E24" s="44"/>
      <c r="F24" s="60"/>
      <c r="G24" s="63"/>
      <c r="H24" s="92">
        <f>H25</f>
        <v>87000</v>
      </c>
      <c r="I24" s="45"/>
      <c r="J24" s="46"/>
      <c r="K24" s="47"/>
    </row>
    <row r="25" spans="1:22" s="50" customFormat="1" ht="31.5" x14ac:dyDescent="0.25">
      <c r="A25" s="51">
        <v>1210000</v>
      </c>
      <c r="B25" s="5"/>
      <c r="C25" s="5"/>
      <c r="D25" s="51" t="s">
        <v>35</v>
      </c>
      <c r="E25" s="65"/>
      <c r="F25" s="39"/>
      <c r="G25" s="39"/>
      <c r="H25" s="40">
        <f>H26</f>
        <v>87000</v>
      </c>
      <c r="I25" s="62"/>
      <c r="J25" s="46"/>
      <c r="K25" s="46"/>
      <c r="L25" s="46"/>
      <c r="M25" s="46"/>
      <c r="N25" s="46"/>
      <c r="O25" s="46"/>
      <c r="P25" s="46"/>
      <c r="Q25" s="49"/>
      <c r="R25" s="80"/>
      <c r="S25" s="23"/>
      <c r="T25" s="23"/>
      <c r="U25" s="80"/>
      <c r="V25" s="23"/>
    </row>
    <row r="26" spans="1:22" s="53" customFormat="1" ht="63" x14ac:dyDescent="0.2">
      <c r="A26" s="5" t="s">
        <v>34</v>
      </c>
      <c r="B26" s="5" t="s">
        <v>24</v>
      </c>
      <c r="C26" s="5" t="s">
        <v>15</v>
      </c>
      <c r="D26" s="51" t="s">
        <v>25</v>
      </c>
      <c r="E26" s="64"/>
      <c r="F26" s="39"/>
      <c r="G26" s="39"/>
      <c r="H26" s="40">
        <f>H27</f>
        <v>87000</v>
      </c>
      <c r="I26" s="62"/>
      <c r="J26" s="52"/>
      <c r="K26" s="52"/>
      <c r="L26" s="52"/>
      <c r="M26" s="52"/>
      <c r="N26" s="52"/>
      <c r="O26" s="52"/>
      <c r="P26" s="79"/>
      <c r="Q26" s="78"/>
      <c r="R26" s="77"/>
      <c r="S26" s="77"/>
      <c r="T26" s="78"/>
      <c r="U26" s="77"/>
    </row>
    <row r="27" spans="1:22" s="88" customFormat="1" ht="47.25" customHeight="1" x14ac:dyDescent="0.25">
      <c r="A27" s="82"/>
      <c r="B27" s="82"/>
      <c r="C27" s="82"/>
      <c r="D27" s="81"/>
      <c r="E27" s="64" t="s">
        <v>44</v>
      </c>
      <c r="F27" s="83"/>
      <c r="G27" s="83"/>
      <c r="H27" s="102">
        <v>87000</v>
      </c>
      <c r="I27" s="89"/>
      <c r="J27" s="84"/>
      <c r="K27" s="84"/>
      <c r="L27" s="84"/>
      <c r="M27" s="84"/>
      <c r="N27" s="84"/>
      <c r="O27" s="84"/>
      <c r="P27" s="85"/>
      <c r="Q27" s="86"/>
      <c r="R27" s="87"/>
      <c r="S27" s="87"/>
      <c r="T27" s="86"/>
      <c r="U27" s="87"/>
    </row>
    <row r="28" spans="1:22" s="4" customFormat="1" ht="32.25" customHeight="1" x14ac:dyDescent="0.3">
      <c r="A28" s="5" t="s">
        <v>10</v>
      </c>
      <c r="B28" s="5" t="s">
        <v>10</v>
      </c>
      <c r="C28" s="5" t="s">
        <v>10</v>
      </c>
      <c r="D28" s="51" t="s">
        <v>9</v>
      </c>
      <c r="E28" s="93" t="s">
        <v>10</v>
      </c>
      <c r="F28" s="103" t="s">
        <v>10</v>
      </c>
      <c r="G28" s="94" t="s">
        <v>10</v>
      </c>
      <c r="H28" s="95">
        <f>H15+H24+H9</f>
        <v>7821400</v>
      </c>
      <c r="I28" s="94" t="s">
        <v>10</v>
      </c>
      <c r="J28" s="67"/>
    </row>
    <row r="29" spans="1:22" s="4" customFormat="1" ht="32.25" customHeight="1" x14ac:dyDescent="0.3">
      <c r="A29" s="96"/>
      <c r="B29" s="96"/>
      <c r="C29" s="96"/>
      <c r="D29" s="97"/>
      <c r="E29" s="98"/>
      <c r="F29" s="99"/>
      <c r="G29" s="100"/>
      <c r="H29" s="101"/>
      <c r="I29" s="100"/>
      <c r="J29" s="67"/>
    </row>
    <row r="30" spans="1:22" s="4" customFormat="1" ht="26.25" customHeight="1" x14ac:dyDescent="0.3">
      <c r="A30" s="29"/>
      <c r="B30" s="29"/>
      <c r="C30" s="29"/>
      <c r="D30" s="30"/>
      <c r="E30" s="31"/>
      <c r="F30" s="58"/>
      <c r="G30" s="32"/>
      <c r="H30" s="32"/>
      <c r="I30" s="32"/>
    </row>
    <row r="31" spans="1:22" s="71" customFormat="1" ht="24.6" customHeight="1" x14ac:dyDescent="0.3">
      <c r="A31" s="106" t="s">
        <v>40</v>
      </c>
      <c r="B31" s="106"/>
      <c r="C31" s="106"/>
      <c r="D31" s="106"/>
      <c r="E31" s="68"/>
      <c r="F31" s="69"/>
      <c r="G31" s="70"/>
      <c r="H31" s="106" t="s">
        <v>39</v>
      </c>
      <c r="I31" s="106"/>
    </row>
    <row r="32" spans="1:22" s="7" customFormat="1" ht="32.25" customHeight="1" x14ac:dyDescent="0.3">
      <c r="A32" s="10"/>
      <c r="B32" s="10"/>
      <c r="C32" s="10"/>
      <c r="D32" s="6"/>
      <c r="E32" s="18"/>
      <c r="F32" s="59"/>
      <c r="G32" s="6"/>
      <c r="H32" s="6"/>
      <c r="I32" s="6"/>
    </row>
    <row r="33" spans="1:9" s="23" customFormat="1" ht="32.25" customHeight="1" x14ac:dyDescent="0.25">
      <c r="A33" s="20"/>
      <c r="B33" s="20"/>
      <c r="C33" s="20"/>
      <c r="D33" s="21"/>
      <c r="E33" s="22"/>
      <c r="F33" s="59"/>
      <c r="G33" s="21"/>
      <c r="H33" s="21"/>
      <c r="I33" s="21"/>
    </row>
    <row r="34" spans="1:9" s="23" customFormat="1" ht="32.25" customHeight="1" x14ac:dyDescent="0.25">
      <c r="A34" s="20"/>
      <c r="B34" s="20"/>
      <c r="C34" s="20"/>
      <c r="D34" s="21"/>
      <c r="E34" s="22"/>
      <c r="F34" s="59"/>
      <c r="G34" s="21"/>
      <c r="H34" s="21"/>
      <c r="I34" s="21"/>
    </row>
    <row r="35" spans="1:9" s="23" customFormat="1" ht="32.25" customHeight="1" x14ac:dyDescent="0.25">
      <c r="A35" s="20"/>
      <c r="B35" s="20"/>
      <c r="C35" s="20"/>
      <c r="D35" s="21"/>
      <c r="E35" s="22"/>
      <c r="F35" s="59"/>
      <c r="G35" s="21"/>
      <c r="H35" s="21"/>
      <c r="I35" s="21"/>
    </row>
    <row r="36" spans="1:9" s="23" customFormat="1" ht="32.25" customHeight="1" x14ac:dyDescent="0.25">
      <c r="A36" s="20"/>
      <c r="B36" s="20"/>
      <c r="C36" s="20"/>
      <c r="D36" s="21"/>
      <c r="E36" s="22"/>
      <c r="F36" s="59"/>
      <c r="G36" s="21"/>
      <c r="H36" s="21"/>
      <c r="I36" s="21"/>
    </row>
    <row r="37" spans="1:9" s="3" customFormat="1" ht="15.75" x14ac:dyDescent="0.25">
      <c r="A37" s="24"/>
      <c r="B37" s="24"/>
      <c r="C37" s="24"/>
      <c r="D37" s="25"/>
      <c r="E37" s="19"/>
      <c r="F37" s="55"/>
      <c r="G37" s="25"/>
      <c r="H37" s="25"/>
      <c r="I37" s="25"/>
    </row>
    <row r="38" spans="1:9" s="3" customFormat="1" ht="15.75" x14ac:dyDescent="0.25">
      <c r="A38" s="24"/>
      <c r="B38" s="24"/>
      <c r="C38" s="24"/>
      <c r="D38" s="25"/>
      <c r="E38" s="19"/>
      <c r="F38" s="55"/>
      <c r="G38" s="25"/>
      <c r="H38" s="25"/>
      <c r="I38" s="25"/>
    </row>
  </sheetData>
  <mergeCells count="3">
    <mergeCell ref="A5:I5"/>
    <mergeCell ref="H31:I31"/>
    <mergeCell ref="A31:D31"/>
  </mergeCells>
  <phoneticPr fontId="20" type="noConversion"/>
  <printOptions horizontalCentered="1"/>
  <pageMargins left="0.19685039370078741" right="0" top="1.0236220472440944" bottom="0.27559055118110237" header="0.23622047244094491" footer="0.19685039370078741"/>
  <pageSetup paperSize="9" scale="60" fitToHeight="4" orientation="landscape" r:id="rId1"/>
  <headerFooter alignWithMargins="0"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1CCBCBD-F3F4-473C-AE33-3F5E0F12C879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дод.3</vt:lpstr>
      <vt:lpstr>дод.3!Заголовки_для_печати</vt:lpstr>
      <vt:lpstr>дод.3!Область_печати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2019-02-18T10:22:38Z</cp:lastPrinted>
  <dcterms:created xsi:type="dcterms:W3CDTF">2014-01-17T10:52:16Z</dcterms:created>
  <dcterms:modified xsi:type="dcterms:W3CDTF">2019-02-18T10:22:49Z</dcterms:modified>
</cp:coreProperties>
</file>