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E28" i="12" l="1"/>
  <c r="E27" i="12" s="1"/>
  <c r="F28" i="12"/>
  <c r="F27" i="12"/>
  <c r="D28" i="12"/>
  <c r="D27" i="12" s="1"/>
  <c r="C27" i="12" s="1"/>
  <c r="E9" i="12"/>
  <c r="E8" i="12"/>
  <c r="E13" i="12"/>
  <c r="E12" i="12" s="1"/>
  <c r="F9" i="12"/>
  <c r="F8" i="12" s="1"/>
  <c r="F16" i="12" s="1"/>
  <c r="F13" i="12"/>
  <c r="F12" i="12" s="1"/>
  <c r="D9" i="12"/>
  <c r="D8" i="12"/>
  <c r="D16" i="12" s="1"/>
  <c r="D13" i="12"/>
  <c r="D12" i="12"/>
  <c r="F20" i="12"/>
  <c r="E20" i="12"/>
  <c r="E19" i="12" s="1"/>
  <c r="E24" i="12"/>
  <c r="E23" i="12" s="1"/>
  <c r="C23" i="12" s="1"/>
  <c r="F19" i="12"/>
  <c r="F18" i="12" s="1"/>
  <c r="F31" i="12" s="1"/>
  <c r="F24" i="12"/>
  <c r="F23" i="12"/>
  <c r="D20" i="12"/>
  <c r="C20" i="12" s="1"/>
  <c r="D19" i="12"/>
  <c r="D24" i="12"/>
  <c r="D23" i="12"/>
  <c r="C13" i="12"/>
  <c r="C14" i="12"/>
  <c r="C15" i="12"/>
  <c r="C21" i="12"/>
  <c r="C22" i="12"/>
  <c r="C24" i="12"/>
  <c r="C25" i="12"/>
  <c r="C26" i="12"/>
  <c r="C9" i="12"/>
  <c r="C10" i="12"/>
  <c r="C11" i="12"/>
  <c r="C28" i="12"/>
  <c r="C29" i="12"/>
  <c r="C30" i="12"/>
  <c r="E18" i="12" l="1"/>
  <c r="E31" i="12" s="1"/>
  <c r="E16" i="12"/>
  <c r="C16" i="12" s="1"/>
  <c r="C19" i="12"/>
  <c r="C12" i="12"/>
  <c r="D18" i="12"/>
  <c r="C8" i="12"/>
  <c r="D31" i="12" l="1"/>
  <c r="C31" i="12" s="1"/>
  <c r="C18" i="12"/>
</calcChain>
</file>

<file path=xl/sharedStrings.xml><?xml version="1.0" encoding="utf-8"?>
<sst xmlns="http://schemas.openxmlformats.org/spreadsheetml/2006/main" count="40" uniqueCount="33">
  <si>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</si>
  <si>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</si>
  <si>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</si>
  <si>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</si>
  <si>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</si>
  <si>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</si>
  <si>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</si>
  <si>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</si>
  <si>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</si>
  <si>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</si>
  <si>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</si>
  <si>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</si>
  <si>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</si>
  <si>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</si>
  <si>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</si>
  <si>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</si>
  <si>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</si>
  <si>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</si>
  <si>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</si>
  <si>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</si>
  <si>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</si>
  <si>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</si>
  <si>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</si>
  <si>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</si>
  <si>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</si>
  <si>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</si>
  <si>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</si>
  <si>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</si>
  <si>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</si>
  <si>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t xml:space="preserve">Чернівецької міської ради     </t>
  </si>
  <si>
    <t xml:space="preserve">Секретар виконавчого комітету                                                        </t>
  </si>
  <si>
    <t>А. Бабюк</t>
  </si>
  <si>
    <r>
      <t xml:space="preserve">Додаток 2
до розпорядження Чернівецького міського голови                               </t>
    </r>
    <r>
      <rPr>
        <u/>
        <sz val="12"/>
        <rFont val="Times New Roman"/>
        <family val="1"/>
        <charset val="204"/>
      </rPr>
      <t>09.04.2019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125-р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</si>
</sst>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3" fontId="32" fillId="0" borderId="7" xfId="0" applyNumberFormat="1" applyFont="1" applyBorder="1" applyAlignment="1">
      <alignment vertical="top" wrapText="1"/>
    </xf>
    <xf numFmtId="3" fontId="33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6" fillId="0" borderId="7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4" fontId="32" fillId="0" borderId="7" xfId="0" applyNumberFormat="1" applyFont="1" applyBorder="1" applyAlignment="1">
      <alignment vertical="top" wrapText="1"/>
    </xf>
    <xf numFmtId="4" fontId="33" fillId="0" borderId="7" xfId="0" applyNumberFormat="1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9"/>
      <c r="D1" s="19"/>
      <c r="E1" s="39" t="s">
        <v>32</v>
      </c>
      <c r="F1" s="39"/>
      <c r="M1" s="1"/>
    </row>
    <row r="2" spans="1:13" ht="36" customHeight="1" x14ac:dyDescent="0.2">
      <c r="A2" s="42" t="s">
        <v>28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21" t="s">
        <v>6</v>
      </c>
    </row>
    <row r="4" spans="1:13" s="4" customFormat="1" ht="24.75" customHeight="1" x14ac:dyDescent="0.2">
      <c r="A4" s="40" t="s">
        <v>0</v>
      </c>
      <c r="B4" s="40" t="s">
        <v>27</v>
      </c>
      <c r="C4" s="40" t="s">
        <v>25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11" t="s">
        <v>25</v>
      </c>
      <c r="F5" s="10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5" customFormat="1" ht="17.25" customHeight="1" x14ac:dyDescent="0.2">
      <c r="A7" s="33" t="s">
        <v>22</v>
      </c>
      <c r="B7" s="34"/>
      <c r="C7" s="34"/>
      <c r="D7" s="34"/>
      <c r="E7" s="34"/>
      <c r="F7" s="35"/>
      <c r="G7" s="1"/>
      <c r="H7" s="1"/>
      <c r="I7" s="1"/>
      <c r="J7" s="1"/>
      <c r="K7" s="1"/>
      <c r="L7" s="1"/>
    </row>
    <row r="8" spans="1:13" s="7" customFormat="1" ht="18.75" customHeight="1" x14ac:dyDescent="0.2">
      <c r="A8" s="18">
        <v>200000</v>
      </c>
      <c r="B8" s="17" t="s">
        <v>7</v>
      </c>
      <c r="C8" s="30">
        <f>SUM(D8:E8)</f>
        <v>0</v>
      </c>
      <c r="D8" s="30">
        <f>SUM(D9)</f>
        <v>-4584950</v>
      </c>
      <c r="E8" s="30">
        <f>SUM(E9)</f>
        <v>4584950</v>
      </c>
      <c r="F8" s="30">
        <f>SUM(F9)</f>
        <v>4584950</v>
      </c>
      <c r="G8" s="6"/>
      <c r="H8" s="6"/>
      <c r="I8" s="6"/>
      <c r="J8" s="6"/>
      <c r="K8" s="6"/>
      <c r="L8" s="6"/>
    </row>
    <row r="9" spans="1:13" s="9" customFormat="1" ht="31.5" customHeight="1" x14ac:dyDescent="0.2">
      <c r="A9" s="15">
        <v>208000</v>
      </c>
      <c r="B9" s="16" t="s">
        <v>9</v>
      </c>
      <c r="C9" s="30">
        <f t="shared" ref="C9:C31" si="0">SUM(D9:E9)</f>
        <v>0</v>
      </c>
      <c r="D9" s="31">
        <f>SUM(D10:D11)</f>
        <v>-4584950</v>
      </c>
      <c r="E9" s="31">
        <f>SUM(E10:E11)</f>
        <v>4584950</v>
      </c>
      <c r="F9" s="31">
        <f>SUM(F10:F11)</f>
        <v>4584950</v>
      </c>
      <c r="G9" s="8"/>
      <c r="H9" s="8"/>
      <c r="I9" s="8"/>
      <c r="J9" s="8"/>
      <c r="K9" s="8"/>
      <c r="L9" s="8"/>
    </row>
    <row r="10" spans="1:13" s="9" customFormat="1" ht="20.25" customHeight="1" x14ac:dyDescent="0.2">
      <c r="A10" s="15">
        <v>208100</v>
      </c>
      <c r="B10" s="16" t="s">
        <v>3</v>
      </c>
      <c r="C10" s="30">
        <f t="shared" si="0"/>
        <v>0</v>
      </c>
      <c r="D10" s="31"/>
      <c r="E10" s="31"/>
      <c r="F10" s="31"/>
      <c r="G10" s="8"/>
      <c r="H10" s="8"/>
      <c r="I10" s="8"/>
      <c r="J10" s="8"/>
      <c r="K10" s="8"/>
      <c r="L10" s="8"/>
    </row>
    <row r="11" spans="1:13" s="9" customFormat="1" ht="47.25" customHeight="1" x14ac:dyDescent="0.2">
      <c r="A11" s="15">
        <v>208400</v>
      </c>
      <c r="B11" s="16" t="s">
        <v>8</v>
      </c>
      <c r="C11" s="30">
        <f t="shared" si="0"/>
        <v>0</v>
      </c>
      <c r="D11" s="31">
        <v>-4584950</v>
      </c>
      <c r="E11" s="31">
        <v>4584950</v>
      </c>
      <c r="F11" s="31">
        <v>4584950</v>
      </c>
      <c r="G11" s="29"/>
      <c r="H11" s="8"/>
      <c r="I11" s="8"/>
      <c r="J11" s="8"/>
      <c r="K11" s="8"/>
      <c r="L11" s="8"/>
    </row>
    <row r="12" spans="1:13" s="9" customFormat="1" ht="15.75" hidden="1" x14ac:dyDescent="0.2">
      <c r="A12" s="18">
        <v>300000</v>
      </c>
      <c r="B12" s="24" t="s">
        <v>10</v>
      </c>
      <c r="C12" s="22">
        <f t="shared" si="0"/>
        <v>0</v>
      </c>
      <c r="D12" s="23">
        <f>SUM(D13)</f>
        <v>0</v>
      </c>
      <c r="E12" s="23">
        <f>SUM(E13)</f>
        <v>0</v>
      </c>
      <c r="F12" s="23">
        <f>SUM(F13)</f>
        <v>0</v>
      </c>
      <c r="G12" s="8"/>
      <c r="H12" s="8"/>
      <c r="I12" s="8"/>
      <c r="J12" s="8"/>
      <c r="K12" s="8"/>
      <c r="L12" s="8"/>
    </row>
    <row r="13" spans="1:13" s="9" customFormat="1" ht="31.5" hidden="1" x14ac:dyDescent="0.2">
      <c r="A13" s="18">
        <v>301000</v>
      </c>
      <c r="B13" s="17" t="s">
        <v>11</v>
      </c>
      <c r="C13" s="22">
        <f t="shared" si="0"/>
        <v>0</v>
      </c>
      <c r="D13" s="23">
        <f>SUM(D14-D15)</f>
        <v>0</v>
      </c>
      <c r="E13" s="23">
        <f>SUM(E14+E15)</f>
        <v>0</v>
      </c>
      <c r="F13" s="23">
        <f>SUM(F14+F15)</f>
        <v>0</v>
      </c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5">
        <v>301100</v>
      </c>
      <c r="B14" s="16" t="s">
        <v>12</v>
      </c>
      <c r="C14" s="22">
        <f t="shared" si="0"/>
        <v>0</v>
      </c>
      <c r="D14" s="23"/>
      <c r="E14" s="23"/>
      <c r="F14" s="23"/>
      <c r="G14" s="8"/>
      <c r="H14" s="8"/>
      <c r="I14" s="8"/>
      <c r="J14" s="8"/>
      <c r="K14" s="8"/>
      <c r="L14" s="8"/>
    </row>
    <row r="15" spans="1:13" s="9" customFormat="1" ht="15.75" hidden="1" x14ac:dyDescent="0.2">
      <c r="A15" s="15">
        <v>301200</v>
      </c>
      <c r="B15" s="16" t="s">
        <v>13</v>
      </c>
      <c r="C15" s="22">
        <f t="shared" si="0"/>
        <v>0</v>
      </c>
      <c r="D15" s="23"/>
      <c r="E15" s="23">
        <v>0</v>
      </c>
      <c r="F15" s="23"/>
      <c r="G15" s="8"/>
      <c r="H15" s="8"/>
      <c r="I15" s="8"/>
      <c r="J15" s="8"/>
      <c r="K15" s="8"/>
      <c r="L15" s="8"/>
    </row>
    <row r="16" spans="1:13" s="9" customFormat="1" ht="15.75" x14ac:dyDescent="0.2">
      <c r="A16" s="25" t="s">
        <v>23</v>
      </c>
      <c r="B16" s="17" t="s">
        <v>21</v>
      </c>
      <c r="C16" s="30">
        <f t="shared" si="0"/>
        <v>0</v>
      </c>
      <c r="D16" s="30">
        <f>SUM(D8+D12)</f>
        <v>-4584950</v>
      </c>
      <c r="E16" s="30">
        <f>SUM(E8+E12)</f>
        <v>4584950</v>
      </c>
      <c r="F16" s="30">
        <f>SUM(F8+F12)</f>
        <v>4584950</v>
      </c>
      <c r="G16" s="8"/>
      <c r="H16" s="8"/>
      <c r="I16" s="8"/>
      <c r="J16" s="8"/>
      <c r="K16" s="8"/>
      <c r="L16" s="8"/>
    </row>
    <row r="17" spans="1:12" s="9" customFormat="1" ht="15.75" x14ac:dyDescent="0.2">
      <c r="A17" s="36" t="s">
        <v>24</v>
      </c>
      <c r="B17" s="37"/>
      <c r="C17" s="37"/>
      <c r="D17" s="37"/>
      <c r="E17" s="37"/>
      <c r="F17" s="38"/>
      <c r="G17" s="8"/>
      <c r="H17" s="8"/>
      <c r="I17" s="8"/>
      <c r="J17" s="8"/>
      <c r="K17" s="8"/>
      <c r="L17" s="8"/>
    </row>
    <row r="18" spans="1:12" s="9" customFormat="1" ht="31.5" hidden="1" x14ac:dyDescent="0.2">
      <c r="A18" s="18">
        <v>400000</v>
      </c>
      <c r="B18" s="24" t="s">
        <v>14</v>
      </c>
      <c r="C18" s="22">
        <f t="shared" si="0"/>
        <v>0</v>
      </c>
      <c r="D18" s="23">
        <f>D19-D23</f>
        <v>0</v>
      </c>
      <c r="E18" s="23">
        <f>E19+E23</f>
        <v>0</v>
      </c>
      <c r="F18" s="23">
        <f>F19+F23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18">
        <v>401000</v>
      </c>
      <c r="B19" s="17" t="s">
        <v>15</v>
      </c>
      <c r="C19" s="22">
        <f t="shared" si="0"/>
        <v>0</v>
      </c>
      <c r="D19" s="23">
        <f>D20</f>
        <v>0</v>
      </c>
      <c r="E19" s="23">
        <f>E20</f>
        <v>0</v>
      </c>
      <c r="F19" s="23">
        <f>F20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401200</v>
      </c>
      <c r="B20" s="17" t="s">
        <v>16</v>
      </c>
      <c r="C20" s="22">
        <f t="shared" si="0"/>
        <v>0</v>
      </c>
      <c r="D20" s="23">
        <f>D21+D22</f>
        <v>0</v>
      </c>
      <c r="E20" s="23">
        <f>E21+E22</f>
        <v>0</v>
      </c>
      <c r="F20" s="23">
        <f>F21+F22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5">
        <v>401201</v>
      </c>
      <c r="B21" s="16" t="s">
        <v>17</v>
      </c>
      <c r="C21" s="22">
        <f t="shared" si="0"/>
        <v>0</v>
      </c>
      <c r="D21" s="23"/>
      <c r="E21" s="23"/>
      <c r="F21" s="23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15">
        <v>401202</v>
      </c>
      <c r="B22" s="16" t="s">
        <v>18</v>
      </c>
      <c r="C22" s="22">
        <f>SUM(D22:E22)</f>
        <v>0</v>
      </c>
      <c r="D22" s="23"/>
      <c r="E22" s="23"/>
      <c r="F22" s="23"/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18">
        <v>402000</v>
      </c>
      <c r="B23" s="17" t="s">
        <v>19</v>
      </c>
      <c r="C23" s="22">
        <f t="shared" si="0"/>
        <v>0</v>
      </c>
      <c r="D23" s="23">
        <f>D24</f>
        <v>0</v>
      </c>
      <c r="E23" s="23">
        <f>E24</f>
        <v>0</v>
      </c>
      <c r="F23" s="23">
        <f>F24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402200</v>
      </c>
      <c r="B24" s="17" t="s">
        <v>20</v>
      </c>
      <c r="C24" s="22">
        <f t="shared" si="0"/>
        <v>0</v>
      </c>
      <c r="D24" s="23">
        <f>D25+D26</f>
        <v>0</v>
      </c>
      <c r="E24" s="23">
        <f>E25+E26</f>
        <v>0</v>
      </c>
      <c r="F24" s="23">
        <f>F25+F26</f>
        <v>0</v>
      </c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5">
        <v>402201</v>
      </c>
      <c r="B25" s="16" t="s">
        <v>17</v>
      </c>
      <c r="C25" s="22">
        <f t="shared" si="0"/>
        <v>0</v>
      </c>
      <c r="D25" s="23"/>
      <c r="E25" s="23"/>
      <c r="F25" s="23"/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15">
        <v>402202</v>
      </c>
      <c r="B26" s="16" t="s">
        <v>18</v>
      </c>
      <c r="C26" s="22">
        <f t="shared" si="0"/>
        <v>0</v>
      </c>
      <c r="D26" s="23"/>
      <c r="E26" s="23"/>
      <c r="F26" s="23"/>
      <c r="G26" s="8"/>
      <c r="H26" s="8"/>
      <c r="I26" s="8"/>
      <c r="J26" s="8"/>
      <c r="K26" s="8"/>
      <c r="L26" s="8"/>
    </row>
    <row r="27" spans="1:12" s="7" customFormat="1" ht="31.5" customHeight="1" x14ac:dyDescent="0.2">
      <c r="A27" s="18">
        <v>600000</v>
      </c>
      <c r="B27" s="17" t="s">
        <v>1</v>
      </c>
      <c r="C27" s="30">
        <f t="shared" si="0"/>
        <v>0</v>
      </c>
      <c r="D27" s="30">
        <f>SUM(D28)</f>
        <v>-4584950</v>
      </c>
      <c r="E27" s="30">
        <f>SUM(E28)</f>
        <v>4584950</v>
      </c>
      <c r="F27" s="30">
        <f>SUM(F28)</f>
        <v>4584950</v>
      </c>
      <c r="G27" s="6"/>
      <c r="H27" s="6"/>
      <c r="I27" s="6"/>
      <c r="J27" s="6"/>
      <c r="K27" s="6"/>
      <c r="L27" s="6"/>
    </row>
    <row r="28" spans="1:12" s="9" customFormat="1" ht="18.75" customHeight="1" x14ac:dyDescent="0.2">
      <c r="A28" s="15">
        <v>602000</v>
      </c>
      <c r="B28" s="16" t="s">
        <v>2</v>
      </c>
      <c r="C28" s="30">
        <f t="shared" si="0"/>
        <v>0</v>
      </c>
      <c r="D28" s="31">
        <f>SUM(D29:D30)</f>
        <v>-4584950</v>
      </c>
      <c r="E28" s="31">
        <f>SUM(E29:E30)</f>
        <v>4584950</v>
      </c>
      <c r="F28" s="31">
        <f>SUM(F29:F30)</f>
        <v>4584950</v>
      </c>
      <c r="G28" s="8"/>
      <c r="H28" s="8"/>
      <c r="I28" s="8"/>
      <c r="J28" s="8"/>
      <c r="K28" s="8"/>
      <c r="L28" s="8"/>
    </row>
    <row r="29" spans="1:12" s="9" customFormat="1" ht="18.75" customHeight="1" x14ac:dyDescent="0.2">
      <c r="A29" s="15">
        <v>602100</v>
      </c>
      <c r="B29" s="16" t="s">
        <v>3</v>
      </c>
      <c r="C29" s="30">
        <f t="shared" si="0"/>
        <v>0</v>
      </c>
      <c r="D29" s="31"/>
      <c r="E29" s="31"/>
      <c r="F29" s="31"/>
      <c r="G29" s="8"/>
      <c r="H29" s="8"/>
      <c r="I29" s="8"/>
      <c r="J29" s="8"/>
      <c r="K29" s="8"/>
      <c r="L29" s="8"/>
    </row>
    <row r="30" spans="1:12" s="9" customFormat="1" ht="51" customHeight="1" x14ac:dyDescent="0.2">
      <c r="A30" s="15">
        <v>602400</v>
      </c>
      <c r="B30" s="16" t="s">
        <v>8</v>
      </c>
      <c r="C30" s="32">
        <f t="shared" si="0"/>
        <v>0</v>
      </c>
      <c r="D30" s="31">
        <v>-4584950</v>
      </c>
      <c r="E30" s="31">
        <v>4584950</v>
      </c>
      <c r="F30" s="31">
        <v>4584950</v>
      </c>
      <c r="G30" s="8"/>
      <c r="H30" s="8"/>
      <c r="I30" s="8"/>
      <c r="J30" s="8"/>
      <c r="K30" s="8"/>
      <c r="L30" s="8"/>
    </row>
    <row r="31" spans="1:12" s="9" customFormat="1" ht="15.75" x14ac:dyDescent="0.2">
      <c r="A31" s="25" t="s">
        <v>23</v>
      </c>
      <c r="B31" s="17" t="s">
        <v>21</v>
      </c>
      <c r="C31" s="32">
        <f t="shared" si="0"/>
        <v>0</v>
      </c>
      <c r="D31" s="30">
        <f>SUM(D18+D27)</f>
        <v>-4584950</v>
      </c>
      <c r="E31" s="30">
        <f>SUM(E18+E27)</f>
        <v>4584950</v>
      </c>
      <c r="F31" s="30">
        <f>SUM(F18+F27)</f>
        <v>4584950</v>
      </c>
      <c r="G31" s="8"/>
      <c r="H31" s="8"/>
      <c r="I31" s="8"/>
      <c r="J31" s="8"/>
      <c r="K31" s="8"/>
      <c r="L31" s="8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28" customFormat="1" ht="18.600000000000001" customHeight="1" x14ac:dyDescent="0.3">
      <c r="A34" s="20" t="s">
        <v>30</v>
      </c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 ht="17.45" customHeight="1" x14ac:dyDescent="0.3">
      <c r="A35" s="26" t="s">
        <v>29</v>
      </c>
      <c r="F35" s="26" t="s">
        <v>31</v>
      </c>
    </row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3A16C45-2346-4815-8BC6-87DAB9CB01EE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2019-04-02T06:13:17Z</cp:lastPrinted>
  <dcterms:created xsi:type="dcterms:W3CDTF">2014-01-17T10:52:16Z</dcterms:created>
  <dcterms:modified xsi:type="dcterms:W3CDTF">2019-04-10T11:53:25Z</dcterms:modified>
</cp:coreProperties>
</file>