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.4" sheetId="6" r:id="rId1"/>
  </sheets>
  <definedNames>
    <definedName name="_xlnm.Print_Titles" localSheetId="0">дод.4!$D:$E,дод.4!$7:$7</definedName>
    <definedName name="_xlnm.Print_Area" localSheetId="0">дод.4!$A$1:$I$31</definedName>
  </definedNames>
  <calcPr calcId="162913" fullCalcOnLoad="1"/>
</workbook>
</file>

<file path=xl/calcChain.xml><?xml version="1.0" encoding="utf-8"?>
<calcChain xmlns="http://schemas.openxmlformats.org/spreadsheetml/2006/main">
  <c r="I16" i="6" l="1"/>
  <c r="I21" i="6"/>
  <c r="I19" i="6" s="1"/>
  <c r="I15" i="6"/>
  <c r="I14" i="6" s="1"/>
  <c r="I23" i="6" s="1"/>
  <c r="I10" i="6"/>
  <c r="I9" i="6"/>
  <c r="I8" i="6" s="1"/>
  <c r="I20" i="6"/>
</calcChain>
</file>

<file path=xl/sharedStrings.xml><?xml version="1.0" encoding="utf-8"?>
<sst xmlns="http://schemas.openxmlformats.org/spreadsheetml/2006/main" count="55" uniqueCount="54">
  <si>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</si>
  <si>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</si>
  <si>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</si>
  <si>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</si>
  <si>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</si>
  <si>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</si>
  <si>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</si>
  <si>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грн.</t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</si>
  <si>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</si>
  <si>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t>Назва об’єктів відповідно  до проектно-кошторисної документації тощо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</si>
  <si>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</si>
  <si>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Придбання обладнання і предметів довгострокового користування</t>
  </si>
  <si>
    <t>0921</t>
  </si>
  <si>
    <t>0620</t>
  </si>
  <si>
    <t xml:space="preserve">Виконавчий комітет Чернівецької міської ради </t>
  </si>
  <si>
    <r>
      <t>Зміни до переліку об’єктів, видатки на які у 2018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</si>
  <si>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 xml:space="preserve">Секретар Чернівецької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</si>
  <si>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В. Продан            </t>
  </si>
  <si>
    <r>
      <t>Код програмної класифікації видатків та кредитування місцевих бюджетів</t>
    </r>
    <r>
      <rPr>
        <b/>
        <vertAlign val="superscript"/>
        <sz val="6"/>
        <rFont val="Times New Roman"/>
        <family val="1"/>
        <charset val="204"/>
      </rPr>
      <t>2</t>
    </r>
  </si>
  <si>
    <t>0200000</t>
  </si>
  <si>
    <t>0210000</t>
  </si>
  <si>
    <t>0216030</t>
  </si>
  <si>
    <t xml:space="preserve">Виконавчий комітет міської ради </t>
  </si>
  <si>
    <t>Організація благоустрою населених пунктів</t>
  </si>
  <si>
    <t>0600000</t>
  </si>
  <si>
    <t>0610000</t>
  </si>
  <si>
    <t>0611020</t>
  </si>
  <si>
    <t>Надання загальної середньої освіти загальноосвітніми навчальними закладами ( в т.ч. школою-дитячим садком, інтернатом при школі ), спеціалізованими школами, ліцеями, гімназіями, колегіумами</t>
  </si>
  <si>
    <t>0210160</t>
  </si>
  <si>
    <t>0160</t>
  </si>
  <si>
    <t>0111</t>
  </si>
  <si>
    <t xml:space="preserve">Керівництво і управління у відповідній сфері у містах (місті Києві), селищах, селах, об"єднаних територіальних громадах </t>
  </si>
  <si>
    <t xml:space="preserve">1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</si>
  <si>
    <t>2 Заповнюється у разі прийняття відповідною місцевою радою рішення про застосування програмно-цільового методу у бюджетному процесі.</t>
  </si>
  <si>
    <t>3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20.09.2017 № 793 (зі змінами).</t>
  </si>
  <si>
    <r>
      <t>4 Код функціональної класифікаці</t>
    </r>
    <r>
      <rPr>
        <sz val="10"/>
        <rFont val="Times New Roman"/>
        <charset val="204"/>
      </rPr>
      <t>ї видатків та кредитування бюджету, затвердженої наказом Міністерства фінансів України від 14.01.2011 № 11 (зі змінами).</t>
    </r>
  </si>
  <si>
    <t xml:space="preserve">Управління освіти Чернівецької міської ради </t>
  </si>
  <si>
    <t>Управління освіти міської ради</t>
  </si>
  <si>
    <t>Придбання землі та нематеріальних активів</t>
  </si>
  <si>
    <t>Додаток 4</t>
  </si>
  <si>
    <t>Департамет праці та соціального захисту населення міської ради</t>
  </si>
  <si>
    <t>0800000</t>
  </si>
  <si>
    <t>0810000</t>
  </si>
  <si>
    <t>1060</t>
  </si>
  <si>
    <t>0813220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</si>
  <si>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</si>
  <si>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Департамет праці та соціального захисту населення Чернівецької міської ради</t>
  </si>
  <si>
    <t>Капітальні трансферти населенню</t>
  </si>
  <si>
    <t>до розпорядження Чернівецького міського голови</t>
  </si>
  <si>
    <t>Грошова компенсація за належні для отримання жилі приміщення для сімей загиблих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І-ІІ групи з числа учасників бойових дій на території інших держав, які стали інвалідами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захисту", та які потребують поліпшення житлових умов</t>
  </si>
  <si>
    <t>0813223</t>
  </si>
  <si>
    <t>Придбання обладнання і предметів довгострокового користування (за рахунок субвенції з місцевого бюджету за рахунок залишку освітньої субвенції, що утворився на початок бюджетного періоду)</t>
  </si>
  <si>
    <t>Придбання обладнання і предметів довгострокового користування (за рахунок 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бюджету)</t>
  </si>
  <si>
    <t>01.08.2018  №  330-р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</si>
</sst>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7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vertAlign val="superscript"/>
      <sz val="6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9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9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18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5" fillId="27" borderId="0" applyNumberFormat="0" applyBorder="0" applyAlignment="0" applyProtection="0"/>
    <xf numFmtId="0" fontId="35" fillId="28" borderId="0" applyNumberFormat="0" applyBorder="0" applyAlignment="0" applyProtection="0"/>
    <xf numFmtId="0" fontId="36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6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6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6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0" fontId="36" fillId="44" borderId="0" applyNumberFormat="0" applyBorder="0" applyAlignment="0" applyProtection="0"/>
  </cellStyleXfs>
  <cellXfs count="69">
    <xf numFmtId="0" fontId="0" fillId="0" borderId="0" xfId="0"/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7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Fill="1" applyAlignment="1">
      <alignment wrapText="1"/>
    </xf>
    <xf numFmtId="0" fontId="30" fillId="0" borderId="0" xfId="0" applyFont="1" applyFill="1" applyAlignment="1">
      <alignment wrapText="1"/>
    </xf>
    <xf numFmtId="0" fontId="17" fillId="0" borderId="7" xfId="0" applyFont="1" applyBorder="1" applyAlignment="1">
      <alignment horizontal="center" vertical="center" wrapText="1"/>
    </xf>
    <xf numFmtId="0" fontId="31" fillId="24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7" fillId="0" borderId="0" xfId="0" applyFont="1" applyFill="1" applyAlignment="1">
      <alignment wrapText="1"/>
    </xf>
    <xf numFmtId="3" fontId="1" fillId="0" borderId="0" xfId="0" applyNumberFormat="1" applyFont="1" applyFill="1" applyAlignment="1">
      <alignment wrapText="1"/>
    </xf>
    <xf numFmtId="49" fontId="30" fillId="0" borderId="7" xfId="0" applyNumberFormat="1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0" fontId="29" fillId="0" borderId="0" xfId="0" applyNumberFormat="1" applyFont="1" applyFill="1" applyAlignment="1" applyProtection="1">
      <alignment horizontal="left" vertical="center" wrapText="1"/>
    </xf>
    <xf numFmtId="0" fontId="17" fillId="0" borderId="0" xfId="0" applyFont="1" applyFill="1" applyBorder="1" applyAlignment="1">
      <alignment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" fontId="29" fillId="0" borderId="0" xfId="0" applyNumberFormat="1" applyFont="1" applyFill="1" applyAlignment="1" applyProtection="1">
      <alignment horizontal="left" vertic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92" fontId="30" fillId="0" borderId="7" xfId="48" applyNumberFormat="1" applyFont="1" applyFill="1" applyBorder="1" applyAlignment="1">
      <alignment horizontal="left" vertical="center" wrapText="1"/>
    </xf>
    <xf numFmtId="192" fontId="30" fillId="0" borderId="7" xfId="48" applyNumberFormat="1" applyFont="1" applyFill="1" applyBorder="1" applyAlignment="1">
      <alignment horizontal="center" vertical="center" wrapText="1"/>
    </xf>
    <xf numFmtId="192" fontId="29" fillId="0" borderId="7" xfId="48" applyNumberFormat="1" applyFont="1" applyFill="1" applyBorder="1" applyAlignment="1">
      <alignment horizontal="left" vertical="center" wrapText="1"/>
    </xf>
    <xf numFmtId="3" fontId="2" fillId="24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0" fontId="1" fillId="25" borderId="0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NumberFormat="1" applyFont="1" applyFill="1" applyBorder="1" applyAlignment="1" applyProtection="1">
      <alignment wrapText="1"/>
    </xf>
    <xf numFmtId="3" fontId="2" fillId="0" borderId="0" xfId="0" applyNumberFormat="1" applyFont="1" applyFill="1" applyBorder="1" applyAlignment="1" applyProtection="1">
      <alignment horizontal="center" vertical="center" wrapText="1"/>
    </xf>
    <xf numFmtId="3" fontId="2" fillId="0" borderId="0" xfId="0" applyNumberFormat="1" applyFont="1" applyFill="1" applyAlignment="1">
      <alignment wrapText="1"/>
    </xf>
    <xf numFmtId="3" fontId="30" fillId="0" borderId="7" xfId="48" applyNumberFormat="1" applyFont="1" applyFill="1" applyBorder="1" applyAlignment="1">
      <alignment horizontal="right" vertical="center" wrapText="1"/>
    </xf>
    <xf numFmtId="3" fontId="29" fillId="0" borderId="7" xfId="48" applyNumberFormat="1" applyFont="1" applyFill="1" applyBorder="1" applyAlignment="1">
      <alignment horizontal="right" vertical="center" wrapText="1"/>
    </xf>
    <xf numFmtId="0" fontId="30" fillId="26" borderId="7" xfId="0" applyFont="1" applyFill="1" applyBorder="1" applyAlignment="1">
      <alignment horizontal="center" vertical="center" wrapText="1"/>
    </xf>
    <xf numFmtId="49" fontId="30" fillId="26" borderId="7" xfId="0" applyNumberFormat="1" applyFont="1" applyFill="1" applyBorder="1" applyAlignment="1">
      <alignment horizontal="center" vertical="center" wrapText="1"/>
    </xf>
    <xf numFmtId="3" fontId="30" fillId="26" borderId="7" xfId="48" applyNumberFormat="1" applyFont="1" applyFill="1" applyBorder="1" applyAlignment="1">
      <alignment horizontal="right" vertical="center" wrapText="1"/>
    </xf>
    <xf numFmtId="0" fontId="2" fillId="0" borderId="8" xfId="0" applyNumberFormat="1" applyFont="1" applyFill="1" applyBorder="1" applyAlignment="1" applyProtection="1">
      <alignment horizontal="center" wrapText="1"/>
    </xf>
    <xf numFmtId="192" fontId="29" fillId="26" borderId="7" xfId="48" applyNumberFormat="1" applyFont="1" applyFill="1" applyBorder="1" applyAlignment="1">
      <alignment horizontal="left" vertical="center" wrapText="1"/>
    </xf>
    <xf numFmtId="192" fontId="29" fillId="26" borderId="7" xfId="48" applyNumberFormat="1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/>
    </xf>
    <xf numFmtId="192" fontId="29" fillId="0" borderId="7" xfId="48" applyNumberFormat="1" applyFont="1" applyFill="1" applyBorder="1" applyAlignment="1">
      <alignment horizontal="center" vertical="center" wrapText="1"/>
    </xf>
    <xf numFmtId="0" fontId="2" fillId="24" borderId="7" xfId="0" applyFont="1" applyFill="1" applyBorder="1" applyAlignment="1">
      <alignment horizontal="center" vertical="center" wrapText="1"/>
    </xf>
    <xf numFmtId="49" fontId="2" fillId="24" borderId="7" xfId="0" applyNumberFormat="1" applyFont="1" applyFill="1" applyBorder="1" applyAlignment="1">
      <alignment horizontal="center" vertical="center" wrapText="1"/>
    </xf>
    <xf numFmtId="192" fontId="30" fillId="24" borderId="7" xfId="0" applyNumberFormat="1" applyFont="1" applyFill="1" applyBorder="1" applyAlignment="1">
      <alignment horizontal="left" vertical="center" wrapText="1"/>
    </xf>
    <xf numFmtId="4" fontId="30" fillId="0" borderId="7" xfId="48" applyNumberFormat="1" applyFont="1" applyFill="1" applyBorder="1" applyAlignment="1">
      <alignment horizontal="right" vertical="center" wrapText="1"/>
    </xf>
    <xf numFmtId="4" fontId="2" fillId="24" borderId="7" xfId="0" applyNumberFormat="1" applyFont="1" applyFill="1" applyBorder="1" applyAlignment="1">
      <alignment horizontal="right" vertical="center" wrapText="1"/>
    </xf>
    <xf numFmtId="49" fontId="30" fillId="0" borderId="7" xfId="0" quotePrefix="1" applyNumberFormat="1" applyFont="1" applyBorder="1" applyAlignment="1">
      <alignment horizontal="center" vertical="center" wrapText="1"/>
    </xf>
    <xf numFmtId="0" fontId="33" fillId="0" borderId="0" xfId="0" applyNumberFormat="1" applyFont="1" applyFill="1" applyAlignment="1" applyProtection="1">
      <alignment horizontal="left" vertical="center" wrapText="1"/>
    </xf>
    <xf numFmtId="0" fontId="34" fillId="0" borderId="0" xfId="0" applyNumberFormat="1" applyFont="1" applyFill="1" applyAlignment="1" applyProtection="1">
      <alignment horizontal="left"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25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abSelected="1" view="pageBreakPreview" zoomScale="80" zoomScaleNormal="100" zoomScaleSheetLayoutView="80" workbookViewId="0">
      <pane xSplit="5" ySplit="7" topLeftCell="F26" activePane="bottomRight" state="frozen"/>
      <selection pane="topRight" activeCell="F1" sqref="F1"/>
      <selection pane="bottomLeft" activeCell="A8" sqref="A8"/>
      <selection pane="bottomRight" activeCell="D7" sqref="D7"/>
    </sheetView>
  </sheetViews>
  <sheetFormatPr defaultColWidth="9.1640625" defaultRowHeight="15.75"/>
  <cols>
    <col min="1" max="1" width="16.1640625" style="24" customWidth="1"/>
    <col min="2" max="2" width="14.83203125" style="24" customWidth="1"/>
    <col min="3" max="3" width="12" style="24" customWidth="1"/>
    <col min="4" max="4" width="47.6640625" style="25" customWidth="1"/>
    <col min="5" max="5" width="53.83203125" style="22" customWidth="1"/>
    <col min="6" max="6" width="17.33203125" style="25" customWidth="1"/>
    <col min="7" max="7" width="15.33203125" style="25" customWidth="1"/>
    <col min="8" max="8" width="15.1640625" style="25" customWidth="1"/>
    <col min="9" max="9" width="21.1640625" style="25" customWidth="1"/>
    <col min="10" max="10" width="31.1640625" style="11" customWidth="1"/>
    <col min="11" max="11" width="22.5" style="11" customWidth="1"/>
    <col min="12" max="16384" width="9.1640625" style="11"/>
  </cols>
  <sheetData>
    <row r="1" spans="1:23" ht="18" customHeight="1">
      <c r="F1" s="26"/>
      <c r="G1" s="61" t="s">
        <v>39</v>
      </c>
      <c r="H1" s="61"/>
      <c r="I1" s="61"/>
    </row>
    <row r="2" spans="1:23" ht="36.75" customHeight="1">
      <c r="E2" s="27"/>
      <c r="F2" s="4"/>
      <c r="G2" s="61" t="s">
        <v>48</v>
      </c>
      <c r="H2" s="61"/>
      <c r="I2" s="61"/>
    </row>
    <row r="3" spans="1:23" ht="23.25" customHeight="1">
      <c r="F3" s="4"/>
      <c r="G3" s="62" t="s">
        <v>53</v>
      </c>
      <c r="H3" s="61"/>
      <c r="I3" s="61"/>
    </row>
    <row r="4" spans="1:23" ht="12" customHeight="1">
      <c r="F4" s="4"/>
      <c r="G4" s="4"/>
      <c r="H4" s="4"/>
      <c r="I4" s="4"/>
    </row>
    <row r="5" spans="1:23" ht="28.9" customHeight="1">
      <c r="A5" s="63" t="s">
        <v>15</v>
      </c>
      <c r="B5" s="63"/>
      <c r="C5" s="63"/>
      <c r="D5" s="63"/>
      <c r="E5" s="63"/>
      <c r="F5" s="63"/>
      <c r="G5" s="63"/>
      <c r="H5" s="63"/>
      <c r="I5" s="63"/>
    </row>
    <row r="6" spans="1:23" ht="15.75" customHeight="1">
      <c r="A6" s="50"/>
      <c r="B6" s="28"/>
      <c r="C6" s="28"/>
      <c r="D6" s="29"/>
      <c r="E6" s="30"/>
      <c r="F6" s="31"/>
      <c r="G6" s="5"/>
      <c r="H6" s="31"/>
      <c r="I6" s="6" t="s">
        <v>7</v>
      </c>
    </row>
    <row r="7" spans="1:23" ht="121.5" customHeight="1">
      <c r="A7" s="1" t="s">
        <v>18</v>
      </c>
      <c r="B7" s="1" t="s">
        <v>8</v>
      </c>
      <c r="C7" s="1" t="s">
        <v>6</v>
      </c>
      <c r="D7" s="3" t="s">
        <v>5</v>
      </c>
      <c r="E7" s="18" t="s">
        <v>9</v>
      </c>
      <c r="F7" s="2" t="s">
        <v>1</v>
      </c>
      <c r="G7" s="9" t="s">
        <v>2</v>
      </c>
      <c r="H7" s="2" t="s">
        <v>3</v>
      </c>
      <c r="I7" s="18" t="s">
        <v>4</v>
      </c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</row>
    <row r="8" spans="1:23" s="7" customFormat="1" ht="38.25" hidden="1" customHeight="1">
      <c r="A8" s="48" t="s">
        <v>19</v>
      </c>
      <c r="B8" s="47"/>
      <c r="C8" s="48"/>
      <c r="D8" s="47" t="s">
        <v>14</v>
      </c>
      <c r="E8" s="51"/>
      <c r="F8" s="52"/>
      <c r="G8" s="52"/>
      <c r="H8" s="52"/>
      <c r="I8" s="49">
        <f>I9</f>
        <v>0</v>
      </c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</row>
    <row r="9" spans="1:23" s="8" customFormat="1" ht="24" hidden="1" customHeight="1">
      <c r="A9" s="14" t="s">
        <v>20</v>
      </c>
      <c r="B9" s="15"/>
      <c r="C9" s="14"/>
      <c r="D9" s="15" t="s">
        <v>22</v>
      </c>
      <c r="E9" s="32"/>
      <c r="F9" s="33"/>
      <c r="G9" s="33"/>
      <c r="H9" s="33"/>
      <c r="I9" s="45">
        <f>I13+I10</f>
        <v>0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</row>
    <row r="10" spans="1:23" s="8" customFormat="1" ht="65.25" hidden="1" customHeight="1">
      <c r="A10" s="16" t="s">
        <v>28</v>
      </c>
      <c r="B10" s="53" t="s">
        <v>29</v>
      </c>
      <c r="C10" s="16" t="s">
        <v>30</v>
      </c>
      <c r="D10" s="17" t="s">
        <v>31</v>
      </c>
      <c r="E10" s="34"/>
      <c r="F10" s="33"/>
      <c r="G10" s="33"/>
      <c r="H10" s="33"/>
      <c r="I10" s="46">
        <f>I11+I12</f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</row>
    <row r="11" spans="1:23" s="8" customFormat="1" ht="33" hidden="1" customHeight="1">
      <c r="A11" s="16"/>
      <c r="B11" s="53"/>
      <c r="C11" s="16"/>
      <c r="D11" s="17"/>
      <c r="E11" s="34" t="s">
        <v>11</v>
      </c>
      <c r="F11" s="33"/>
      <c r="G11" s="33"/>
      <c r="H11" s="33"/>
      <c r="I11" s="46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</row>
    <row r="12" spans="1:23" s="8" customFormat="1" ht="28.9" hidden="1" customHeight="1">
      <c r="A12" s="16"/>
      <c r="B12" s="53"/>
      <c r="C12" s="16"/>
      <c r="D12" s="17"/>
      <c r="E12" s="34" t="s">
        <v>38</v>
      </c>
      <c r="F12" s="33"/>
      <c r="G12" s="33"/>
      <c r="H12" s="33"/>
      <c r="I12" s="46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</row>
    <row r="13" spans="1:23" s="8" customFormat="1" ht="33.75" hidden="1" customHeight="1">
      <c r="A13" s="16" t="s">
        <v>21</v>
      </c>
      <c r="B13" s="17">
        <v>6030</v>
      </c>
      <c r="C13" s="16" t="s">
        <v>13</v>
      </c>
      <c r="D13" s="17" t="s">
        <v>23</v>
      </c>
      <c r="E13" s="34" t="s">
        <v>11</v>
      </c>
      <c r="F13" s="33"/>
      <c r="G13" s="33"/>
      <c r="H13" s="33"/>
      <c r="I13" s="46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</row>
    <row r="14" spans="1:23" s="12" customFormat="1" ht="30.75" customHeight="1">
      <c r="A14" s="14" t="s">
        <v>24</v>
      </c>
      <c r="B14" s="15"/>
      <c r="C14" s="14"/>
      <c r="D14" s="15" t="s">
        <v>36</v>
      </c>
      <c r="E14" s="34"/>
      <c r="F14" s="33"/>
      <c r="G14" s="33"/>
      <c r="H14" s="33"/>
      <c r="I14" s="45">
        <f>I15</f>
        <v>-3672751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spans="1:23" s="12" customFormat="1" ht="30.75" customHeight="1">
      <c r="A15" s="14" t="s">
        <v>25</v>
      </c>
      <c r="B15" s="15"/>
      <c r="C15" s="14"/>
      <c r="D15" s="15" t="s">
        <v>37</v>
      </c>
      <c r="E15" s="34"/>
      <c r="F15" s="33"/>
      <c r="G15" s="33"/>
      <c r="H15" s="33"/>
      <c r="I15" s="45">
        <f>I16</f>
        <v>-3672751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</row>
    <row r="16" spans="1:23" s="12" customFormat="1" ht="94.15" customHeight="1">
      <c r="A16" s="14" t="s">
        <v>26</v>
      </c>
      <c r="B16" s="15">
        <v>1020</v>
      </c>
      <c r="C16" s="14" t="s">
        <v>12</v>
      </c>
      <c r="D16" s="15" t="s">
        <v>27</v>
      </c>
      <c r="E16" s="32"/>
      <c r="F16" s="33"/>
      <c r="G16" s="33"/>
      <c r="H16" s="33"/>
      <c r="I16" s="45">
        <f>SUM(I17:I18)</f>
        <v>-3672751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</row>
    <row r="17" spans="1:23" s="12" customFormat="1" ht="110.25">
      <c r="A17" s="16"/>
      <c r="B17" s="17"/>
      <c r="C17" s="16"/>
      <c r="D17" s="17"/>
      <c r="E17" s="34" t="s">
        <v>52</v>
      </c>
      <c r="F17" s="33"/>
      <c r="G17" s="33"/>
      <c r="H17" s="33"/>
      <c r="I17" s="46">
        <v>-3462461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</row>
    <row r="18" spans="1:23" s="12" customFormat="1" ht="72.599999999999994" customHeight="1">
      <c r="A18" s="16"/>
      <c r="B18" s="17"/>
      <c r="C18" s="16"/>
      <c r="D18" s="17"/>
      <c r="E18" s="34" t="s">
        <v>51</v>
      </c>
      <c r="F18" s="33"/>
      <c r="G18" s="33"/>
      <c r="H18" s="33"/>
      <c r="I18" s="46">
        <v>-210290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</row>
    <row r="19" spans="1:23" s="7" customFormat="1" ht="48.75" customHeight="1">
      <c r="A19" s="60" t="s">
        <v>41</v>
      </c>
      <c r="B19" s="15"/>
      <c r="C19" s="14"/>
      <c r="D19" s="15" t="s">
        <v>46</v>
      </c>
      <c r="E19" s="34"/>
      <c r="F19" s="54"/>
      <c r="G19" s="54"/>
      <c r="H19" s="54"/>
      <c r="I19" s="58">
        <f>I21</f>
        <v>5512065</v>
      </c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</row>
    <row r="20" spans="1:23" s="8" customFormat="1" ht="51" customHeight="1">
      <c r="A20" s="60" t="s">
        <v>42</v>
      </c>
      <c r="B20" s="15"/>
      <c r="C20" s="14"/>
      <c r="D20" s="15" t="s">
        <v>40</v>
      </c>
      <c r="E20" s="32"/>
      <c r="F20" s="33"/>
      <c r="G20" s="33"/>
      <c r="H20" s="33"/>
      <c r="I20" s="58">
        <f>I21</f>
        <v>5512065</v>
      </c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</row>
    <row r="21" spans="1:23" s="8" customFormat="1" ht="76.900000000000006" customHeight="1">
      <c r="A21" s="60" t="s">
        <v>44</v>
      </c>
      <c r="B21" s="15">
        <v>3220</v>
      </c>
      <c r="C21" s="14"/>
      <c r="D21" s="15" t="s">
        <v>45</v>
      </c>
      <c r="E21" s="32"/>
      <c r="F21" s="33"/>
      <c r="G21" s="33"/>
      <c r="H21" s="33"/>
      <c r="I21" s="58">
        <f>I22</f>
        <v>5512065</v>
      </c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1:23" ht="283.89999999999998" customHeight="1">
      <c r="A22" s="60" t="s">
        <v>50</v>
      </c>
      <c r="B22" s="15">
        <v>3223</v>
      </c>
      <c r="C22" s="14" t="s">
        <v>43</v>
      </c>
      <c r="D22" s="15" t="s">
        <v>49</v>
      </c>
      <c r="E22" s="34" t="s">
        <v>47</v>
      </c>
      <c r="F22" s="54"/>
      <c r="G22" s="54"/>
      <c r="H22" s="54"/>
      <c r="I22" s="58">
        <v>5512065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</row>
    <row r="23" spans="1:23" s="36" customFormat="1" ht="33" customHeight="1">
      <c r="A23" s="55"/>
      <c r="B23" s="55"/>
      <c r="C23" s="56"/>
      <c r="D23" s="10" t="s">
        <v>0</v>
      </c>
      <c r="E23" s="57"/>
      <c r="F23" s="35"/>
      <c r="G23" s="35"/>
      <c r="H23" s="35"/>
      <c r="I23" s="59">
        <f>I14+I19</f>
        <v>1839314</v>
      </c>
      <c r="J23" s="44"/>
    </row>
    <row r="25" spans="1:23" ht="36.75" customHeight="1">
      <c r="A25" s="68" t="s">
        <v>32</v>
      </c>
      <c r="B25" s="68"/>
      <c r="C25" s="68"/>
      <c r="D25" s="68"/>
      <c r="E25" s="68"/>
      <c r="F25" s="68"/>
      <c r="G25" s="68"/>
      <c r="H25" s="68"/>
      <c r="I25" s="68"/>
      <c r="J25" s="13"/>
    </row>
    <row r="26" spans="1:23" ht="20.25" customHeight="1">
      <c r="A26" s="67" t="s">
        <v>33</v>
      </c>
      <c r="B26" s="67"/>
      <c r="C26" s="67"/>
      <c r="D26" s="67"/>
      <c r="E26" s="67"/>
      <c r="F26" s="67"/>
      <c r="G26" s="67"/>
      <c r="H26" s="67"/>
      <c r="I26" s="67"/>
      <c r="J26" s="38"/>
      <c r="K26" s="38"/>
      <c r="L26" s="38"/>
      <c r="M26" s="38"/>
      <c r="N26" s="38"/>
      <c r="O26" s="38"/>
    </row>
    <row r="27" spans="1:23" ht="20.25" customHeight="1">
      <c r="A27" s="66" t="s">
        <v>10</v>
      </c>
      <c r="B27" s="66"/>
      <c r="C27" s="66"/>
      <c r="D27" s="66"/>
      <c r="E27" s="66"/>
      <c r="F27" s="66"/>
      <c r="G27" s="66"/>
      <c r="H27" s="66"/>
      <c r="I27" s="66"/>
      <c r="J27" s="39"/>
      <c r="K27" s="39"/>
      <c r="L27" s="39"/>
      <c r="M27" s="39"/>
      <c r="N27" s="39"/>
      <c r="O27" s="39"/>
    </row>
    <row r="28" spans="1:23" ht="36.75" customHeight="1">
      <c r="A28" s="67" t="s">
        <v>34</v>
      </c>
      <c r="B28" s="67"/>
      <c r="C28" s="67"/>
      <c r="D28" s="67"/>
      <c r="E28" s="67"/>
      <c r="F28" s="67"/>
      <c r="G28" s="67"/>
      <c r="H28" s="67"/>
      <c r="I28" s="67"/>
      <c r="J28" s="37"/>
      <c r="K28" s="37"/>
      <c r="L28" s="37"/>
      <c r="M28" s="37"/>
      <c r="N28" s="37"/>
      <c r="O28" s="37"/>
    </row>
    <row r="29" spans="1:23" ht="21" customHeight="1">
      <c r="A29" s="66" t="s">
        <v>35</v>
      </c>
      <c r="B29" s="66"/>
      <c r="C29" s="66"/>
      <c r="D29" s="66"/>
      <c r="E29" s="66"/>
      <c r="F29" s="66"/>
      <c r="G29" s="66"/>
      <c r="H29" s="66"/>
      <c r="I29" s="66"/>
      <c r="J29" s="39"/>
      <c r="K29" s="39"/>
      <c r="L29" s="39"/>
      <c r="M29" s="39"/>
      <c r="N29" s="39"/>
      <c r="O29" s="39"/>
    </row>
    <row r="31" spans="1:23" s="41" customFormat="1" ht="28.5" customHeight="1">
      <c r="A31" s="64" t="s">
        <v>16</v>
      </c>
      <c r="B31" s="64"/>
      <c r="C31" s="64"/>
      <c r="D31" s="64"/>
      <c r="E31" s="40"/>
      <c r="F31" s="5"/>
      <c r="G31" s="65" t="s">
        <v>17</v>
      </c>
      <c r="H31" s="65"/>
      <c r="I31" s="5"/>
    </row>
    <row r="32" spans="1:23" s="41" customFormat="1" ht="32.25" customHeight="1">
      <c r="A32" s="42"/>
      <c r="B32" s="42"/>
      <c r="C32" s="42"/>
      <c r="D32" s="5"/>
      <c r="E32" s="40"/>
      <c r="F32" s="5"/>
      <c r="G32" s="5"/>
      <c r="H32" s="5"/>
      <c r="I32" s="5"/>
    </row>
    <row r="33" spans="1:9" s="41" customFormat="1" ht="32.25" customHeight="1">
      <c r="A33" s="42"/>
      <c r="B33" s="42"/>
      <c r="C33" s="42"/>
      <c r="D33" s="5"/>
      <c r="E33" s="40"/>
      <c r="F33" s="5"/>
      <c r="G33" s="5"/>
      <c r="H33" s="5"/>
      <c r="I33" s="43"/>
    </row>
    <row r="34" spans="1:9" s="41" customFormat="1" ht="32.25" customHeight="1">
      <c r="A34" s="42"/>
      <c r="B34" s="42"/>
      <c r="C34" s="42"/>
      <c r="D34" s="5"/>
      <c r="E34" s="40"/>
      <c r="F34" s="5"/>
      <c r="G34" s="5"/>
      <c r="H34" s="5"/>
      <c r="I34" s="5"/>
    </row>
    <row r="35" spans="1:9" s="41" customFormat="1" ht="32.25" customHeight="1">
      <c r="A35" s="42"/>
      <c r="B35" s="42"/>
      <c r="C35" s="42"/>
      <c r="D35" s="5"/>
      <c r="E35" s="40"/>
      <c r="F35" s="5"/>
      <c r="G35" s="5"/>
      <c r="H35" s="5"/>
      <c r="I35" s="5"/>
    </row>
    <row r="36" spans="1:9" s="41" customFormat="1" ht="32.25" customHeight="1">
      <c r="A36" s="42"/>
      <c r="B36" s="42"/>
      <c r="C36" s="42"/>
      <c r="D36" s="5"/>
      <c r="E36" s="40"/>
      <c r="F36" s="5"/>
      <c r="G36" s="5"/>
      <c r="H36" s="5"/>
      <c r="I36" s="5"/>
    </row>
  </sheetData>
  <mergeCells count="11">
    <mergeCell ref="A26:I26"/>
    <mergeCell ref="G1:I1"/>
    <mergeCell ref="G2:I2"/>
    <mergeCell ref="G3:I3"/>
    <mergeCell ref="A5:I5"/>
    <mergeCell ref="A31:D31"/>
    <mergeCell ref="G31:H31"/>
    <mergeCell ref="A27:I27"/>
    <mergeCell ref="A28:I28"/>
    <mergeCell ref="A29:I29"/>
    <mergeCell ref="A25:I25"/>
  </mergeCells>
  <phoneticPr fontId="20" type="noConversion"/>
  <printOptions horizontalCentered="1"/>
  <pageMargins left="0.34" right="0.28999999999999998" top="1.1811023622047245" bottom="0.39370078740157483" header="0" footer="0"/>
  <pageSetup paperSize="9" scale="70" fitToHeight="2" orientation="landscape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36CE065-60D1-410C-A568-1EB1F829FE7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2018-08-01T10:09:21Z</cp:lastPrinted>
  <dcterms:created xsi:type="dcterms:W3CDTF">2014-01-17T10:52:16Z</dcterms:created>
  <dcterms:modified xsi:type="dcterms:W3CDTF">2018-08-01T18:13:58Z</dcterms:modified>
</cp:coreProperties>
</file>