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Варвара цебрій\№33\№33\"/>
    </mc:Choice>
  </mc:AlternateContent>
  <bookViews>
    <workbookView xWindow="-120" yWindow="-120" windowWidth="20520" windowHeight="11640" tabRatio="904" activeTab="5"/>
  </bookViews>
  <sheets>
    <sheet name="21" sheetId="30" r:id="rId1"/>
    <sheet name="22" sheetId="35" r:id="rId2"/>
    <sheet name="23" sheetId="46" r:id="rId3"/>
    <sheet name="24" sheetId="45" r:id="rId4"/>
    <sheet name="25" sheetId="42" r:id="rId5"/>
    <sheet name="26" sheetId="6" r:id="rId6"/>
  </sheets>
  <definedNames>
    <definedName name="_xlnm.Print_Titles" localSheetId="0">'21'!$6:$6</definedName>
    <definedName name="_xlnm.Print_Titles" localSheetId="2">'23'!$4:$6</definedName>
    <definedName name="_xlnm.Print_Titles" localSheetId="3">'24'!$6:$6</definedName>
    <definedName name="_xlnm.Print_Titles" localSheetId="4">'25'!$7:$7</definedName>
    <definedName name="_xlnm.Print_Area" localSheetId="1">'22'!$A$1:$D$24</definedName>
    <definedName name="_xlnm.Print_Area" localSheetId="2">'23'!$A$1:$H$90</definedName>
    <definedName name="_xlnm.Print_Area" localSheetId="3">'24'!$A$1:$P$103</definedName>
    <definedName name="_xlnm.Print_Area" localSheetId="5">'26'!$A$1:$J$46</definedName>
  </definedNames>
  <calcPr calcId="162913"/>
</workbook>
</file>

<file path=xl/calcChain.xml><?xml version="1.0" encoding="utf-8"?>
<calcChain xmlns="http://schemas.openxmlformats.org/spreadsheetml/2006/main">
  <c r="I8" i="42" l="1"/>
  <c r="J8" i="42" s="1"/>
</calcChain>
</file>

<file path=xl/sharedStrings.xml><?xml version="1.0" encoding="utf-8"?>
<sst xmlns="http://schemas.openxmlformats.org/spreadsheetml/2006/main" count="991" uniqueCount="527">
  <si>
    <t>Автомобілі для перевезення вантажів та пасажирів</t>
  </si>
  <si>
    <t>Загальна кількість колісної техніки</t>
  </si>
  <si>
    <t>з них підлягає списанню</t>
  </si>
  <si>
    <t>Бурильно-кранові машини</t>
  </si>
  <si>
    <t>Автомобілі з кузовами типів фургон, пікап</t>
  </si>
  <si>
    <t>Легкові автомобілі</t>
  </si>
  <si>
    <t>Трактори і механізми, виконані на їх базі</t>
  </si>
  <si>
    <t>Спеціальні легкові автомобілі</t>
  </si>
  <si>
    <t>Спеціальні автомобілі, виконані на шасі вантажівок</t>
  </si>
  <si>
    <t>Залишкова вартість, тис. грн</t>
  </si>
  <si>
    <t>марка</t>
  </si>
  <si>
    <t>призначення (тип)</t>
  </si>
  <si>
    <t>витрати пального*, л/100 км</t>
  </si>
  <si>
    <t>Марка колісної техніки</t>
  </si>
  <si>
    <t>Нормативний строк експлуатації, років</t>
  </si>
  <si>
    <t>Витрати на технічне обслуговування та ремонт, тис. грн</t>
  </si>
  <si>
    <t>орієнтовна вартість, тис. грн</t>
  </si>
  <si>
    <t>витрати на технічне обслуговування та ремонт, тис. грн</t>
  </si>
  <si>
    <t>зменшення витрат на технічне обслуговування і ремонт</t>
  </si>
  <si>
    <t>зменшення затрат на закупівлю автомобільних шин за рахунок збільшення їх норми пробігу</t>
  </si>
  <si>
    <r>
      <t>Строк окупності, років</t>
    </r>
    <r>
      <rPr>
        <b/>
        <sz val="10"/>
        <rFont val="Arial"/>
        <family val="2"/>
        <charset val="204"/>
      </rPr>
      <t/>
    </r>
  </si>
  <si>
    <t>Марка колісної техніки, що підлягає заміні</t>
  </si>
  <si>
    <t>Марка колісної техніки, що пропонується на заміну</t>
  </si>
  <si>
    <t>загальний очікуваний економічний ефект від заміни колісної техніки</t>
  </si>
  <si>
    <t>тис. грн</t>
  </si>
  <si>
    <t>усього на рік</t>
  </si>
  <si>
    <t>2.3</t>
  </si>
  <si>
    <t>5</t>
  </si>
  <si>
    <t>для серверів</t>
  </si>
  <si>
    <t>для робочих станцій</t>
  </si>
  <si>
    <t>інше</t>
  </si>
  <si>
    <t>3.3</t>
  </si>
  <si>
    <t>інші засоби інформатизації</t>
  </si>
  <si>
    <t>Автомобільні електромеханічні майстерні</t>
  </si>
  <si>
    <t xml:space="preserve">Автомобілі (вахтові) для перевезення бригад робітників </t>
  </si>
  <si>
    <t>** Зазначити відповідний рік.</t>
  </si>
  <si>
    <t>Електролабораторії</t>
  </si>
  <si>
    <t>Вантажні автомобілі</t>
  </si>
  <si>
    <t>Причепи, напівпричепи</t>
  </si>
  <si>
    <t>Автомайстерні</t>
  </si>
  <si>
    <t>Автонавантажувачі</t>
  </si>
  <si>
    <t>* У тому числі орендованої на довгостроковий період (більше року).</t>
  </si>
  <si>
    <t>№ з/п</t>
  </si>
  <si>
    <t>%</t>
  </si>
  <si>
    <t>Інше</t>
  </si>
  <si>
    <t>Складові цільової програми</t>
  </si>
  <si>
    <t>Одиниця виміру</t>
  </si>
  <si>
    <t>Джерело фінансування</t>
  </si>
  <si>
    <t>Назва показника</t>
  </si>
  <si>
    <t>з них підлягають списанню</t>
  </si>
  <si>
    <t>шт.</t>
  </si>
  <si>
    <t>білінгових систем</t>
  </si>
  <si>
    <t>Найменування об'єктів</t>
  </si>
  <si>
    <t>Пропозиції щодо подальшого використання</t>
  </si>
  <si>
    <t>(прогнозний період)</t>
  </si>
  <si>
    <t>(прогнозний період+1)</t>
  </si>
  <si>
    <t>(прогнозний період+2)</t>
  </si>
  <si>
    <t>(прогнозний період+3)</t>
  </si>
  <si>
    <t>(прогнозний період+4)</t>
  </si>
  <si>
    <t>1.1</t>
  </si>
  <si>
    <t>1.2</t>
  </si>
  <si>
    <t>2.1</t>
  </si>
  <si>
    <t>2.2</t>
  </si>
  <si>
    <t>3.1</t>
  </si>
  <si>
    <t>3.2</t>
  </si>
  <si>
    <t>2</t>
  </si>
  <si>
    <t>3</t>
  </si>
  <si>
    <t>Призначення (тип)</t>
  </si>
  <si>
    <t>Рік випуску</t>
  </si>
  <si>
    <t>Пропонується для заміни</t>
  </si>
  <si>
    <t>за місяць</t>
  </si>
  <si>
    <t>щорічні</t>
  </si>
  <si>
    <t>Витрати пального*, л/100 км</t>
  </si>
  <si>
    <t>Підстава для списання/
заміни</t>
  </si>
  <si>
    <t>Автокрани</t>
  </si>
  <si>
    <t>Автобурові машини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</si>
  <si>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</si>
  <si>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</si>
  <si>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</si>
  <si>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</si>
  <si>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</si>
  <si>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</si>
  <si>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</si>
  <si>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</si>
  <si>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</si>
  <si>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</si>
  <si>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</si>
  <si>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</si>
  <si>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</si>
  <si>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</si>
  <si>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</si>
  <si>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</si>
  <si>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Усього</t>
  </si>
  <si>
    <t>Початок робіт (рік, місяць)</t>
  </si>
  <si>
    <t>(підпис)</t>
  </si>
  <si>
    <t>Характер робіт (нове будівництво, реконструкція, модернізація)</t>
  </si>
  <si>
    <t>Показник на кінець року</t>
  </si>
  <si>
    <t>економії витрат на паливно-мастильні матеріали</t>
  </si>
  <si>
    <t>зменшення інших витрат</t>
  </si>
  <si>
    <t>* Зазначити відповідний рік.</t>
  </si>
  <si>
    <t>Група за роком випуску</t>
  </si>
  <si>
    <t>1.19</t>
  </si>
  <si>
    <t>Інші види колісної техніки (розшифрувати)</t>
  </si>
  <si>
    <t>закупівля  та модернізація робочих станцій</t>
  </si>
  <si>
    <t>закупівля  та модернізація серверів</t>
  </si>
  <si>
    <t>закупівля  та модернізація активного обладнання комп'ютерних мереж</t>
  </si>
  <si>
    <t>побудова та модернізація структурованих кабельних мереж</t>
  </si>
  <si>
    <t xml:space="preserve">офісного </t>
  </si>
  <si>
    <t>захисту інформації</t>
  </si>
  <si>
    <t>геоінформаційних систем</t>
  </si>
  <si>
    <t>систем електронного документообігу</t>
  </si>
  <si>
    <t>3.4</t>
  </si>
  <si>
    <t>3.5</t>
  </si>
  <si>
    <t>3.6</t>
  </si>
  <si>
    <t>Впровадження та модернізація контакт-центрів</t>
  </si>
  <si>
    <t>3.7</t>
  </si>
  <si>
    <t>3.8</t>
  </si>
  <si>
    <t>інформаційних систем управління виробництвом</t>
  </si>
  <si>
    <t>систем керування взаємовідносинами зі споживачами</t>
  </si>
  <si>
    <t>Кількість, шт.</t>
  </si>
  <si>
    <t>Автобуси категорій М3 та М2 ("мікроавтобуси")</t>
  </si>
  <si>
    <t>Затверджена кошторисна вартість,
тис. грн
(без ПДВ)</t>
  </si>
  <si>
    <t>Обсяг здійсненого фінансування з початку виконання робіт на дату початку базового періоду, тис. грн (без ПДВ)</t>
  </si>
  <si>
    <t>Обсяг фінансування, передбачений інвестиційною програмою на базовий період,
тис. грн (без ПДВ)</t>
  </si>
  <si>
    <t>Вартість виконаних робіт (згідно з актами) з початку виконання робіт на дату початку базового періоду,
тис. грн (без ПДВ)</t>
  </si>
  <si>
    <t>Обсяг незавершеного будівництва станом на дату початку базового періоду,
тис. грн (без ПДВ)</t>
  </si>
  <si>
    <t>Залишок кошторисної вартості на дату початку базового періоду,
тис. грн (без ПДВ)</t>
  </si>
  <si>
    <t>Обсяг фінансування, передбачений інвестиційною програмою на прогнозний період,
тис. грн (без ПДВ)</t>
  </si>
  <si>
    <t>Вартість нової одиниці колісної техніки, що пропонується на заміну,
тис. грн (без ПДВ)</t>
  </si>
  <si>
    <t>Очікуваний річний економічний ефект (тис. грн без ПДВ) від:</t>
  </si>
  <si>
    <t>__________</t>
  </si>
  <si>
    <t>(посадова особа ліцензіата)</t>
  </si>
  <si>
    <t>(прізвище, ім’я, по батькові)</t>
  </si>
  <si>
    <t>(посада відповідального виконавця)</t>
  </si>
  <si>
    <t>Перелік об'єктів незавершеного будівництва, модернізації та реконструкції</t>
  </si>
  <si>
    <t>4</t>
  </si>
  <si>
    <t>6</t>
  </si>
  <si>
    <t>7</t>
  </si>
  <si>
    <t>8</t>
  </si>
  <si>
    <t>10</t>
  </si>
  <si>
    <t>11</t>
  </si>
  <si>
    <t>12</t>
  </si>
  <si>
    <t>13</t>
  </si>
  <si>
    <t>Підсумок</t>
  </si>
  <si>
    <t>-</t>
  </si>
  <si>
    <t>Узагальнений порівняльний аналіз змін технічного стану колісних транспортних засобів, спеціальних машин та механізмів, виконаних на колісних шасі *</t>
  </si>
  <si>
    <t>Аналіз колісної техніки станом на початок прогнозного періоду</t>
  </si>
  <si>
    <t>Належність (структурний підрозділ)</t>
  </si>
  <si>
    <t>Розрахунок економічної ефективності закупівлі колісної техніки на прогнозний період</t>
  </si>
  <si>
    <t>Впровадження та розвиток інформаційних технологій</t>
  </si>
  <si>
    <t>Додаток 25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</si>
  <si>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21 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</si>
  <si>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22 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</si>
  <si>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23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</si>
  <si>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24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</si>
  <si>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Додаток 26
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</si>
  <si>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Перелік комп'ютерної техніки на початок планованого періоду</t>
  </si>
  <si>
    <t>у т. ч. на базі тракторів</t>
  </si>
  <si>
    <t>у т. ч. для оперативних виїзних бригад (ОВБ)</t>
  </si>
  <si>
    <t>9 = 4 - 5</t>
  </si>
  <si>
    <t>9 = 5 + 6 + 7 + 8</t>
  </si>
  <si>
    <t>10 = 4/9</t>
  </si>
  <si>
    <t>Закупівля нових та модернізація наявних апаратних засобів інформатизації, у т. ч.:</t>
  </si>
  <si>
    <t>Закупівля системного програмного забезпечення, у т. ч.:</t>
  </si>
  <si>
    <t>Закупівля та модернізація прикладного програмного забезпечення, у т. ч.:</t>
  </si>
  <si>
    <t>Усього на роки (прогнозний період) – (прогнозний період+4)</t>
  </si>
  <si>
    <t>У т. ч. по роках:</t>
  </si>
  <si>
    <t>Начальник КП "Чернівціводоканал"</t>
  </si>
  <si>
    <t>Л.В.Іванюк</t>
  </si>
  <si>
    <t>Ю.С.Рихло</t>
  </si>
  <si>
    <t>Головний інженер</t>
  </si>
  <si>
    <t>Л.В. Іванюк</t>
  </si>
  <si>
    <t>Ю.С. Рихло</t>
  </si>
  <si>
    <t>Б.Г.Максимюк</t>
  </si>
  <si>
    <r>
      <rPr>
        <u/>
        <sz val="10"/>
        <rFont val="Times New Roman"/>
        <family val="1"/>
        <charset val="204"/>
      </rPr>
      <t>Начальник КП "Чернівціводоканал"</t>
    </r>
    <r>
      <rPr>
        <sz val="10"/>
        <rFont val="Times New Roman"/>
        <family val="1"/>
        <charset val="204"/>
      </rPr>
      <t>_________</t>
    </r>
  </si>
  <si>
    <t>Головний бухгалтер</t>
  </si>
  <si>
    <t>Комп'ютери до 2014 року випуску</t>
  </si>
  <si>
    <t>Комп'ютери 2015  року випуску</t>
  </si>
  <si>
    <t>Комп'ютери 2017 року випуску</t>
  </si>
  <si>
    <t>Комп'ютери 2016 року випуску</t>
  </si>
  <si>
    <t>Комп'ютери 2018 року випуску</t>
  </si>
  <si>
    <t>01.01.2016 (базовий період-2)**</t>
  </si>
  <si>
    <t>01.01.2017</t>
  </si>
  <si>
    <t>01.01.2018 (базовий період-1)**</t>
  </si>
  <si>
    <t>01.01.2019(базовий період)**</t>
  </si>
  <si>
    <t>(прогнозний період)** з урахуванням обсягів запланованих робіт 01.01.2020</t>
  </si>
  <si>
    <t xml:space="preserve">Автовежі телескопічні та підіймачі  </t>
  </si>
  <si>
    <t>Б.Г. Максимюк</t>
  </si>
  <si>
    <t>Камаз-КТА</t>
  </si>
  <si>
    <t>Кран</t>
  </si>
  <si>
    <t>В.К.мережа</t>
  </si>
  <si>
    <t>41.8/8.0</t>
  </si>
  <si>
    <t>9,8</t>
  </si>
  <si>
    <t>0</t>
  </si>
  <si>
    <t>ЗІЛ-133 ГЯ</t>
  </si>
  <si>
    <t>39.06/7.2</t>
  </si>
  <si>
    <t>9.14</t>
  </si>
  <si>
    <t>5.6</t>
  </si>
  <si>
    <t>ГАЗ-53АП</t>
  </si>
  <si>
    <t>Вишка</t>
  </si>
  <si>
    <t>ВГЄ</t>
  </si>
  <si>
    <t>35.2/5.2</t>
  </si>
  <si>
    <t>6.85</t>
  </si>
  <si>
    <t>27.9</t>
  </si>
  <si>
    <t>ГАЗ-66</t>
  </si>
  <si>
    <t>Електролабораторія</t>
  </si>
  <si>
    <t>30.80</t>
  </si>
  <si>
    <t>10.69</t>
  </si>
  <si>
    <t>180</t>
  </si>
  <si>
    <t>ГАЗ-53А</t>
  </si>
  <si>
    <t>Бортова</t>
  </si>
  <si>
    <t>ВГЄ/ВГМ</t>
  </si>
  <si>
    <t>27.5</t>
  </si>
  <si>
    <t>19.17</t>
  </si>
  <si>
    <t>22.6</t>
  </si>
  <si>
    <t>ГАЗ-53</t>
  </si>
  <si>
    <t>26.83</t>
  </si>
  <si>
    <t>2.9</t>
  </si>
  <si>
    <t>УАЗ-3741</t>
  </si>
  <si>
    <t>Фургон-пікап</t>
  </si>
  <si>
    <t>2003</t>
  </si>
  <si>
    <t>ВМТП</t>
  </si>
  <si>
    <t>18.7</t>
  </si>
  <si>
    <t>23.35</t>
  </si>
  <si>
    <t>27.79</t>
  </si>
  <si>
    <t>0 списано</t>
  </si>
  <si>
    <t>9</t>
  </si>
  <si>
    <t>12.01</t>
  </si>
  <si>
    <t>УАЗ-3962</t>
  </si>
  <si>
    <t>2005</t>
  </si>
  <si>
    <t>ВВДП</t>
  </si>
  <si>
    <t>19.26</t>
  </si>
  <si>
    <t>16.08</t>
  </si>
  <si>
    <t>1989</t>
  </si>
  <si>
    <t>К./мережа</t>
  </si>
  <si>
    <t>УАЗ-374194</t>
  </si>
  <si>
    <t>2007</t>
  </si>
  <si>
    <t>Автогараж</t>
  </si>
  <si>
    <t>В/мережа</t>
  </si>
  <si>
    <t>14</t>
  </si>
  <si>
    <t>В./Мережа</t>
  </si>
  <si>
    <t>27.11</t>
  </si>
  <si>
    <t>15</t>
  </si>
  <si>
    <t>УАЗ-390945</t>
  </si>
  <si>
    <t>2010</t>
  </si>
  <si>
    <t>Абонвідділ</t>
  </si>
  <si>
    <t>17.85</t>
  </si>
  <si>
    <t>16.66</t>
  </si>
  <si>
    <t>16</t>
  </si>
  <si>
    <t>Хім.лабораторія</t>
  </si>
  <si>
    <t>24.36</t>
  </si>
  <si>
    <t>37.5</t>
  </si>
  <si>
    <t>17</t>
  </si>
  <si>
    <t>45.1</t>
  </si>
  <si>
    <t>18</t>
  </si>
  <si>
    <t>2015</t>
  </si>
  <si>
    <t>13.6</t>
  </si>
  <si>
    <t>210.4</t>
  </si>
  <si>
    <t>19</t>
  </si>
  <si>
    <t>УАЗ-3909</t>
  </si>
  <si>
    <t>17.43</t>
  </si>
  <si>
    <t>20</t>
  </si>
  <si>
    <t>Газель-32213-14</t>
  </si>
  <si>
    <t>Мікроавтобус</t>
  </si>
  <si>
    <t>Лабораторія</t>
  </si>
  <si>
    <t>14.86</t>
  </si>
  <si>
    <t>17.46</t>
  </si>
  <si>
    <t>34.8</t>
  </si>
  <si>
    <t>21</t>
  </si>
  <si>
    <t>ЗАЗ-110307</t>
  </si>
  <si>
    <t>Таврія</t>
  </si>
  <si>
    <t>Бухгалтерія</t>
  </si>
  <si>
    <t>9.0</t>
  </si>
  <si>
    <t>8.25</t>
  </si>
  <si>
    <t>22</t>
  </si>
  <si>
    <t>ВАЗ-212140</t>
  </si>
  <si>
    <t>Нива</t>
  </si>
  <si>
    <t>13.64</t>
  </si>
  <si>
    <t>13.98</t>
  </si>
  <si>
    <t>23</t>
  </si>
  <si>
    <t>ВАЗ-211004</t>
  </si>
  <si>
    <t>Лада</t>
  </si>
  <si>
    <t>9.02</t>
  </si>
  <si>
    <t>19.2</t>
  </si>
  <si>
    <t>34,6</t>
  </si>
  <si>
    <t>24</t>
  </si>
  <si>
    <t>ГАЗ-31105</t>
  </si>
  <si>
    <t>Волга</t>
  </si>
  <si>
    <t>12.32</t>
  </si>
  <si>
    <t>6.32</t>
  </si>
  <si>
    <t>25</t>
  </si>
  <si>
    <t>Mersedes-BENZ</t>
  </si>
  <si>
    <t>2000</t>
  </si>
  <si>
    <t>19.48</t>
  </si>
  <si>
    <t>26</t>
  </si>
  <si>
    <t>ДТ-75Д-606</t>
  </si>
  <si>
    <t>Бульдозер</t>
  </si>
  <si>
    <t>Водогін</t>
  </si>
  <si>
    <t>7.6  1год.</t>
  </si>
  <si>
    <t>27</t>
  </si>
  <si>
    <t>ЕО-3322</t>
  </si>
  <si>
    <t>Кубовий</t>
  </si>
  <si>
    <t>1983</t>
  </si>
  <si>
    <t>7.1  1год</t>
  </si>
  <si>
    <t>10.72</t>
  </si>
  <si>
    <t>4.9</t>
  </si>
  <si>
    <t>28</t>
  </si>
  <si>
    <t>ЕО-2621</t>
  </si>
  <si>
    <t>Екскаватор</t>
  </si>
  <si>
    <t>1982</t>
  </si>
  <si>
    <t>5.3  1год</t>
  </si>
  <si>
    <t>39.49</t>
  </si>
  <si>
    <t>29</t>
  </si>
  <si>
    <t>Т-150К</t>
  </si>
  <si>
    <t>Трактор</t>
  </si>
  <si>
    <t>1988</t>
  </si>
  <si>
    <t>13.8 1год</t>
  </si>
  <si>
    <t>5.93</t>
  </si>
  <si>
    <t>21.6 списан</t>
  </si>
  <si>
    <t>30</t>
  </si>
  <si>
    <t>МТЗ-82</t>
  </si>
  <si>
    <t>1980</t>
  </si>
  <si>
    <t>В./К./мережа</t>
  </si>
  <si>
    <t>7.3  1год</t>
  </si>
  <si>
    <t>29.70</t>
  </si>
  <si>
    <t>31</t>
  </si>
  <si>
    <t>1987</t>
  </si>
  <si>
    <t>78.82</t>
  </si>
  <si>
    <t>64.3</t>
  </si>
  <si>
    <t>32</t>
  </si>
  <si>
    <t>1990</t>
  </si>
  <si>
    <t>24.27</t>
  </si>
  <si>
    <t>34.6</t>
  </si>
  <si>
    <t>33</t>
  </si>
  <si>
    <t>1991</t>
  </si>
  <si>
    <t>2.48</t>
  </si>
  <si>
    <t>34</t>
  </si>
  <si>
    <t>ЕО-2629</t>
  </si>
  <si>
    <t>1993</t>
  </si>
  <si>
    <t>6.45</t>
  </si>
  <si>
    <t>35</t>
  </si>
  <si>
    <t>6М-271</t>
  </si>
  <si>
    <t>БАР</t>
  </si>
  <si>
    <t>1994</t>
  </si>
  <si>
    <t>7.0  1год</t>
  </si>
  <si>
    <t>23.37</t>
  </si>
  <si>
    <t>36</t>
  </si>
  <si>
    <t>Борекс-2102</t>
  </si>
  <si>
    <t>45.57</t>
  </si>
  <si>
    <t>37</t>
  </si>
  <si>
    <t>Борекс-2103</t>
  </si>
  <si>
    <t>77.31</t>
  </si>
  <si>
    <t>78</t>
  </si>
  <si>
    <t>38</t>
  </si>
  <si>
    <t>Борекс-2104</t>
  </si>
  <si>
    <t>19.91</t>
  </si>
  <si>
    <t>39</t>
  </si>
  <si>
    <t>Борекс-2101</t>
  </si>
  <si>
    <t>29.62</t>
  </si>
  <si>
    <t>40</t>
  </si>
  <si>
    <t>Т-130 (Д-109)</t>
  </si>
  <si>
    <t>НС Станції</t>
  </si>
  <si>
    <t>12.7  1год</t>
  </si>
  <si>
    <t>32.43</t>
  </si>
  <si>
    <t>41</t>
  </si>
  <si>
    <t>ЕО-4112</t>
  </si>
  <si>
    <t>Драглайн</t>
  </si>
  <si>
    <t>12.00 1год</t>
  </si>
  <si>
    <t>42</t>
  </si>
  <si>
    <t>SNAEF-4R12</t>
  </si>
  <si>
    <t>Міні-екс.</t>
  </si>
  <si>
    <t>1998</t>
  </si>
  <si>
    <t>2.6  1год</t>
  </si>
  <si>
    <t>43</t>
  </si>
  <si>
    <t>ATLAS-404</t>
  </si>
  <si>
    <t>2.4  1год</t>
  </si>
  <si>
    <t>0.93</t>
  </si>
  <si>
    <t>52.8</t>
  </si>
  <si>
    <t>44</t>
  </si>
  <si>
    <t>JCB SITEMASTER</t>
  </si>
  <si>
    <t>2017</t>
  </si>
  <si>
    <t>9.0  1год</t>
  </si>
  <si>
    <t>11.80</t>
  </si>
  <si>
    <t>1540.6</t>
  </si>
  <si>
    <t>45</t>
  </si>
  <si>
    <t>ЕК-14-90</t>
  </si>
  <si>
    <t>0.32</t>
  </si>
  <si>
    <t>1209</t>
  </si>
  <si>
    <t>46</t>
  </si>
  <si>
    <t>Причіп</t>
  </si>
  <si>
    <t>Т-150 К</t>
  </si>
  <si>
    <t>47</t>
  </si>
  <si>
    <t>МТ3-82</t>
  </si>
  <si>
    <t>48</t>
  </si>
  <si>
    <t>ГАЗ-52</t>
  </si>
  <si>
    <t>Аварійна</t>
  </si>
  <si>
    <t>24.20</t>
  </si>
  <si>
    <t>13.22</t>
  </si>
  <si>
    <t>49</t>
  </si>
  <si>
    <t>7.06</t>
  </si>
  <si>
    <t>50</t>
  </si>
  <si>
    <t>9.03</t>
  </si>
  <si>
    <t>0.03</t>
  </si>
  <si>
    <t>51</t>
  </si>
  <si>
    <t>1984</t>
  </si>
  <si>
    <t>6.3</t>
  </si>
  <si>
    <t>3.9</t>
  </si>
  <si>
    <t>52</t>
  </si>
  <si>
    <t>Паливозаправ</t>
  </si>
  <si>
    <t>25.86/2.40</t>
  </si>
  <si>
    <t>2.42</t>
  </si>
  <si>
    <t>53</t>
  </si>
  <si>
    <t>13.90</t>
  </si>
  <si>
    <t>54</t>
  </si>
  <si>
    <t>1973</t>
  </si>
  <si>
    <t>10.10</t>
  </si>
  <si>
    <t>55</t>
  </si>
  <si>
    <t>1976</t>
  </si>
  <si>
    <t>56</t>
  </si>
  <si>
    <t>14.45</t>
  </si>
  <si>
    <t>57</t>
  </si>
  <si>
    <t>11.77</t>
  </si>
  <si>
    <t>7.1</t>
  </si>
  <si>
    <t>58</t>
  </si>
  <si>
    <t>Водовозка</t>
  </si>
  <si>
    <t>АДС</t>
  </si>
  <si>
    <t>27.5/34.38</t>
  </si>
  <si>
    <t>59</t>
  </si>
  <si>
    <t>Асінізаційна</t>
  </si>
  <si>
    <t>1985</t>
  </si>
  <si>
    <t>28.6/0.60</t>
  </si>
  <si>
    <t>33.55</t>
  </si>
  <si>
    <t>9.2</t>
  </si>
  <si>
    <t>60</t>
  </si>
  <si>
    <t>ЗІЛ-ММЗ</t>
  </si>
  <si>
    <t>Самоскид</t>
  </si>
  <si>
    <t>40.7/0.250</t>
  </si>
  <si>
    <t>29.42</t>
  </si>
  <si>
    <t>61</t>
  </si>
  <si>
    <t>21.76</t>
  </si>
  <si>
    <t>60.6</t>
  </si>
  <si>
    <t>62</t>
  </si>
  <si>
    <t>1992</t>
  </si>
  <si>
    <t>36.17</t>
  </si>
  <si>
    <t>13.1</t>
  </si>
  <si>
    <t>63</t>
  </si>
  <si>
    <t>91.41</t>
  </si>
  <si>
    <t>64</t>
  </si>
  <si>
    <t>ЗІЛ-130Пм</t>
  </si>
  <si>
    <t>37.4/7.0
газ - 46.75/8.75</t>
  </si>
  <si>
    <t>26.26</t>
  </si>
  <si>
    <t>80.9</t>
  </si>
  <si>
    <t>65</t>
  </si>
  <si>
    <t>Мулосмокт</t>
  </si>
  <si>
    <t>В./мережа</t>
  </si>
  <si>
    <t>38.5/7.6</t>
  </si>
  <si>
    <t>46.56</t>
  </si>
  <si>
    <t>75.3</t>
  </si>
  <si>
    <t>66</t>
  </si>
  <si>
    <t>Камаз-53213</t>
  </si>
  <si>
    <t>32.46/10.0</t>
  </si>
  <si>
    <t>101.3</t>
  </si>
  <si>
    <t>40.4</t>
  </si>
  <si>
    <t>67</t>
  </si>
  <si>
    <t>Каналопромивочна</t>
  </si>
  <si>
    <t>32.46/20.0</t>
  </si>
  <si>
    <t>43.52</t>
  </si>
  <si>
    <t>51.9</t>
  </si>
  <si>
    <t>68</t>
  </si>
  <si>
    <t>ЗІЛ-48232</t>
  </si>
  <si>
    <t>2004</t>
  </si>
  <si>
    <t>38.5/7.50</t>
  </si>
  <si>
    <t>23.28</t>
  </si>
  <si>
    <t>69</t>
  </si>
  <si>
    <t>МАЗ-5340 С2</t>
  </si>
  <si>
    <t>29.61/8.50</t>
  </si>
  <si>
    <t>1806.9</t>
  </si>
  <si>
    <t>70</t>
  </si>
  <si>
    <t>30.14/14.9</t>
  </si>
  <si>
    <t>71</t>
  </si>
  <si>
    <t>ГАЗ-2705</t>
  </si>
  <si>
    <t>10.82/2.5</t>
  </si>
  <si>
    <t>6.05</t>
  </si>
  <si>
    <t>280.3</t>
  </si>
  <si>
    <t>72</t>
  </si>
  <si>
    <t>10.82/1.4</t>
  </si>
  <si>
    <t>10.62</t>
  </si>
  <si>
    <t>272.9</t>
  </si>
  <si>
    <t>73</t>
  </si>
  <si>
    <t>Вікно</t>
  </si>
  <si>
    <t>26.25</t>
  </si>
  <si>
    <t>74</t>
  </si>
  <si>
    <t>29.40</t>
  </si>
  <si>
    <t>0.11</t>
  </si>
  <si>
    <t>75</t>
  </si>
  <si>
    <t>Hyundai Tucson</t>
  </si>
  <si>
    <t>Джип</t>
  </si>
  <si>
    <t>2009</t>
  </si>
  <si>
    <t>10.56</t>
  </si>
  <si>
    <t>26.95</t>
  </si>
  <si>
    <t>40.2</t>
  </si>
  <si>
    <t>76</t>
  </si>
  <si>
    <t>ЗІЛ-157</t>
  </si>
  <si>
    <t>Вант.фургон</t>
  </si>
  <si>
    <t>1975</t>
  </si>
  <si>
    <t>42.9/11.6</t>
  </si>
  <si>
    <t>Волькс.графтер</t>
  </si>
  <si>
    <t>2016</t>
  </si>
  <si>
    <t>10.0/2.1/018</t>
  </si>
  <si>
    <t>2471.7</t>
  </si>
  <si>
    <t>Каналопроми</t>
  </si>
  <si>
    <t>2018</t>
  </si>
  <si>
    <t>2288.6</t>
  </si>
  <si>
    <t>СБМ КО-503</t>
  </si>
  <si>
    <t>Каналопрми</t>
  </si>
  <si>
    <t>К/мережа</t>
  </si>
  <si>
    <t>2233.9</t>
  </si>
  <si>
    <t>ПКСД-5.25 дму 1</t>
  </si>
  <si>
    <t>Компресор</t>
  </si>
  <si>
    <t>8.2</t>
  </si>
  <si>
    <t>125.3</t>
  </si>
  <si>
    <t>*Для спеціальних машин та механізмів, виконаних на колісних шасі, додатково враховуючи витрати пального для роботи механізму (л/мотогодину).</t>
  </si>
  <si>
    <t xml:space="preserve">**Введено в експлуатацію 01.2018 </t>
  </si>
  <si>
    <t xml:space="preserve">ГАЗ-52 </t>
  </si>
  <si>
    <t xml:space="preserve">АСАМ -20 </t>
  </si>
  <si>
    <t>АСАМ-20</t>
  </si>
  <si>
    <t>21.9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</si>
</sst>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PragmaticaCTT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E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5" fillId="0" borderId="0"/>
    <xf numFmtId="9" fontId="1" fillId="0" borderId="0" applyFont="0" applyFill="0" applyBorder="0" applyAlignment="0" applyProtection="0"/>
    <xf numFmtId="0" fontId="11" fillId="0" borderId="0"/>
    <xf numFmtId="0" fontId="1" fillId="0" borderId="0"/>
  </cellStyleXfs>
  <cellXfs count="179">
    <xf numFmtId="0" fontId="0" fillId="0" borderId="0" xfId="0"/>
    <xf numFmtId="0" fontId="5" fillId="0" borderId="0" xfId="2" applyFont="1"/>
    <xf numFmtId="0" fontId="12" fillId="0" borderId="0" xfId="2" applyFont="1"/>
    <xf numFmtId="0" fontId="3" fillId="0" borderId="0" xfId="2" applyFont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14" fillId="0" borderId="1" xfId="2" applyFont="1" applyFill="1" applyBorder="1" applyAlignment="1" applyProtection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10" fontId="14" fillId="0" borderId="1" xfId="2" applyNumberFormat="1" applyFont="1" applyFill="1" applyBorder="1" applyAlignment="1" applyProtection="1">
      <alignment horizontal="center" vertical="center" wrapText="1"/>
    </xf>
    <xf numFmtId="1" fontId="1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right" vertical="center" wrapText="1"/>
    </xf>
    <xf numFmtId="0" fontId="14" fillId="0" borderId="0" xfId="2" applyFont="1" applyFill="1" applyProtection="1"/>
    <xf numFmtId="4" fontId="14" fillId="0" borderId="1" xfId="2" applyNumberFormat="1" applyFont="1" applyFill="1" applyBorder="1" applyAlignment="1" applyProtection="1">
      <alignment horizontal="center" vertical="center" wrapText="1"/>
    </xf>
    <xf numFmtId="0" fontId="14" fillId="0" borderId="0" xfId="2" applyFont="1" applyFill="1"/>
    <xf numFmtId="0" fontId="0" fillId="0" borderId="0" xfId="2" applyFont="1" applyFill="1"/>
    <xf numFmtId="0" fontId="6" fillId="0" borderId="1" xfId="2" applyFont="1" applyFill="1" applyBorder="1"/>
    <xf numFmtId="0" fontId="6" fillId="0" borderId="0" xfId="2" applyFont="1" applyFill="1"/>
    <xf numFmtId="0" fontId="16" fillId="0" borderId="0" xfId="4" applyFont="1" applyFill="1" applyBorder="1" applyAlignment="1" applyProtection="1">
      <alignment horizontal="left"/>
      <protection hidden="1"/>
    </xf>
    <xf numFmtId="0" fontId="6" fillId="0" borderId="0" xfId="2" applyFont="1" applyFill="1" applyAlignment="1">
      <alignment horizontal="center"/>
    </xf>
    <xf numFmtId="0" fontId="14" fillId="0" borderId="0" xfId="4" applyFont="1" applyFill="1" applyProtection="1">
      <protection hidden="1"/>
    </xf>
    <xf numFmtId="0" fontId="6" fillId="0" borderId="0" xfId="4" applyFont="1" applyFill="1" applyProtection="1">
      <protection hidden="1"/>
    </xf>
    <xf numFmtId="0" fontId="6" fillId="0" borderId="0" xfId="4" applyFont="1" applyFill="1" applyAlignment="1" applyProtection="1">
      <alignment horizontal="left" indent="3"/>
      <protection hidden="1"/>
    </xf>
    <xf numFmtId="0" fontId="14" fillId="0" borderId="1" xfId="2" applyFont="1" applyFill="1" applyBorder="1" applyProtection="1"/>
    <xf numFmtId="3" fontId="14" fillId="0" borderId="0" xfId="2" applyNumberFormat="1" applyFont="1" applyFill="1" applyBorder="1" applyAlignment="1">
      <alignment horizontal="center" vertical="center"/>
    </xf>
    <xf numFmtId="3" fontId="14" fillId="0" borderId="1" xfId="2" applyNumberFormat="1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2" applyFont="1" applyFill="1" applyAlignment="1"/>
    <xf numFmtId="0" fontId="13" fillId="0" borderId="0" xfId="2" applyFont="1" applyFill="1" applyAlignment="1">
      <alignment horizontal="right"/>
    </xf>
    <xf numFmtId="164" fontId="14" fillId="0" borderId="1" xfId="2" applyNumberFormat="1" applyFont="1" applyFill="1" applyBorder="1" applyAlignment="1">
      <alignment horizontal="center" vertical="center"/>
    </xf>
    <xf numFmtId="10" fontId="14" fillId="0" borderId="1" xfId="2" applyNumberFormat="1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0" fontId="16" fillId="0" borderId="0" xfId="2" applyFont="1" applyFill="1" applyBorder="1" applyAlignment="1">
      <alignment horizontal="center" vertical="center" textRotation="90" wrapText="1"/>
    </xf>
    <xf numFmtId="0" fontId="16" fillId="0" borderId="0" xfId="2" applyFont="1" applyFill="1" applyBorder="1" applyAlignment="1">
      <alignment horizontal="center" wrapText="1"/>
    </xf>
    <xf numFmtId="10" fontId="14" fillId="0" borderId="0" xfId="2" applyNumberFormat="1" applyFont="1" applyFill="1" applyBorder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vertical="center" wrapText="1"/>
    </xf>
    <xf numFmtId="0" fontId="6" fillId="0" borderId="0" xfId="4" applyFont="1" applyFill="1" applyAlignment="1" applyProtection="1">
      <alignment horizontal="left"/>
      <protection hidden="1"/>
    </xf>
    <xf numFmtId="0" fontId="16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left"/>
    </xf>
    <xf numFmtId="0" fontId="6" fillId="0" borderId="0" xfId="4" applyFont="1" applyFill="1" applyAlignment="1" applyProtection="1">
      <protection hidden="1"/>
    </xf>
    <xf numFmtId="0" fontId="18" fillId="0" borderId="0" xfId="2" applyFont="1" applyFill="1"/>
    <xf numFmtId="0" fontId="6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/>
    </xf>
    <xf numFmtId="0" fontId="6" fillId="2" borderId="1" xfId="2" applyFont="1" applyFill="1" applyBorder="1"/>
    <xf numFmtId="0" fontId="6" fillId="2" borderId="1" xfId="2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5" xfId="2" applyFont="1" applyFill="1" applyBorder="1"/>
    <xf numFmtId="14" fontId="17" fillId="0" borderId="0" xfId="0" applyNumberFormat="1" applyFont="1" applyAlignment="1">
      <alignment horizontal="left" wrapText="1"/>
    </xf>
    <xf numFmtId="0" fontId="18" fillId="0" borderId="0" xfId="2" applyFont="1" applyFill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0" xfId="2" applyFont="1" applyFill="1" applyAlignment="1"/>
    <xf numFmtId="0" fontId="18" fillId="0" borderId="0" xfId="2" applyFont="1" applyFill="1" applyBorder="1" applyAlignment="1">
      <alignment horizontal="center"/>
    </xf>
    <xf numFmtId="3" fontId="14" fillId="0" borderId="7" xfId="2" applyNumberFormat="1" applyFont="1" applyFill="1" applyBorder="1" applyAlignment="1">
      <alignment horizontal="center" vertical="center"/>
    </xf>
    <xf numFmtId="164" fontId="14" fillId="0" borderId="7" xfId="2" applyNumberFormat="1" applyFont="1" applyFill="1" applyBorder="1" applyAlignment="1">
      <alignment horizontal="center" vertical="center"/>
    </xf>
    <xf numFmtId="14" fontId="17" fillId="0" borderId="0" xfId="0" applyNumberFormat="1" applyFont="1" applyAlignment="1">
      <alignment wrapText="1"/>
    </xf>
    <xf numFmtId="49" fontId="14" fillId="0" borderId="1" xfId="2" applyNumberFormat="1" applyFont="1" applyFill="1" applyBorder="1" applyAlignment="1" applyProtection="1">
      <alignment horizontal="center" vertical="center"/>
    </xf>
    <xf numFmtId="0" fontId="14" fillId="0" borderId="1" xfId="2" applyFont="1" applyFill="1" applyBorder="1" applyAlignment="1" applyProtection="1">
      <alignment horizontal="left" vertical="center" wrapText="1"/>
    </xf>
    <xf numFmtId="0" fontId="19" fillId="0" borderId="0" xfId="2" applyFont="1" applyFill="1" applyAlignment="1">
      <alignment horizontal="left"/>
    </xf>
    <xf numFmtId="0" fontId="20" fillId="0" borderId="0" xfId="4" applyFont="1" applyFill="1" applyBorder="1" applyAlignment="1" applyProtection="1">
      <alignment horizontal="left"/>
      <protection hidden="1"/>
    </xf>
    <xf numFmtId="0" fontId="19" fillId="0" borderId="0" xfId="2" applyFont="1" applyFill="1"/>
    <xf numFmtId="0" fontId="19" fillId="0" borderId="0" xfId="4" applyFont="1" applyFill="1" applyAlignment="1" applyProtection="1">
      <alignment horizontal="left"/>
      <protection hidden="1"/>
    </xf>
    <xf numFmtId="164" fontId="14" fillId="0" borderId="1" xfId="3" applyNumberFormat="1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center"/>
      <protection hidden="1"/>
    </xf>
    <xf numFmtId="0" fontId="6" fillId="0" borderId="0" xfId="5" applyFont="1" applyFill="1"/>
    <xf numFmtId="0" fontId="13" fillId="0" borderId="0" xfId="5" applyFont="1" applyFill="1" applyAlignment="1">
      <alignment horizontal="left"/>
    </xf>
    <xf numFmtId="0" fontId="0" fillId="0" borderId="0" xfId="5" applyFont="1" applyFill="1"/>
    <xf numFmtId="49" fontId="6" fillId="0" borderId="0" xfId="5" applyNumberFormat="1" applyFont="1" applyFill="1"/>
    <xf numFmtId="49" fontId="10" fillId="0" borderId="0" xfId="5" applyNumberFormat="1" applyFont="1" applyAlignment="1"/>
    <xf numFmtId="49" fontId="10" fillId="0" borderId="0" xfId="5" applyNumberFormat="1" applyFont="1" applyAlignment="1">
      <alignment horizontal="left" indent="4"/>
    </xf>
    <xf numFmtId="49" fontId="6" fillId="0" borderId="0" xfId="5" applyNumberFormat="1" applyFont="1" applyProtection="1"/>
    <xf numFmtId="0" fontId="3" fillId="0" borderId="0" xfId="5" applyFont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 wrapText="1"/>
    </xf>
    <xf numFmtId="0" fontId="3" fillId="0" borderId="0" xfId="5" applyFont="1" applyAlignment="1">
      <alignment vertical="center" wrapText="1"/>
    </xf>
    <xf numFmtId="49" fontId="14" fillId="0" borderId="1" xfId="5" applyNumberFormat="1" applyFont="1" applyFill="1" applyBorder="1" applyAlignment="1">
      <alignment horizontal="right" vertical="center" wrapText="1"/>
    </xf>
    <xf numFmtId="49" fontId="14" fillId="0" borderId="1" xfId="5" applyNumberFormat="1" applyFont="1" applyFill="1" applyBorder="1" applyAlignment="1">
      <alignment vertical="center" wrapText="1"/>
    </xf>
    <xf numFmtId="49" fontId="14" fillId="0" borderId="1" xfId="5" applyNumberFormat="1" applyFont="1" applyBorder="1" applyAlignment="1">
      <alignment horizontal="right" vertical="center" wrapText="1"/>
    </xf>
    <xf numFmtId="49" fontId="14" fillId="0" borderId="1" xfId="5" applyNumberFormat="1" applyFont="1" applyBorder="1" applyAlignment="1">
      <alignment vertical="center" wrapText="1"/>
    </xf>
    <xf numFmtId="49" fontId="14" fillId="0" borderId="1" xfId="5" applyNumberFormat="1" applyFont="1" applyBorder="1" applyAlignment="1">
      <alignment horizontal="center" vertical="center" wrapText="1"/>
    </xf>
    <xf numFmtId="49" fontId="3" fillId="0" borderId="1" xfId="5" applyNumberFormat="1" applyFont="1" applyBorder="1" applyAlignment="1">
      <alignment vertical="center" wrapText="1"/>
    </xf>
    <xf numFmtId="49" fontId="1" fillId="0" borderId="1" xfId="5" applyNumberFormat="1" applyFont="1" applyBorder="1"/>
    <xf numFmtId="49" fontId="6" fillId="0" borderId="1" xfId="5" applyNumberFormat="1" applyFont="1" applyFill="1" applyBorder="1" applyAlignment="1">
      <alignment horizontal="left"/>
    </xf>
    <xf numFmtId="49" fontId="6" fillId="0" borderId="1" xfId="4" applyNumberFormat="1" applyFont="1" applyFill="1" applyBorder="1" applyProtection="1">
      <protection hidden="1"/>
    </xf>
    <xf numFmtId="49" fontId="6" fillId="0" borderId="1" xfId="4" applyNumberFormat="1" applyFont="1" applyFill="1" applyBorder="1" applyAlignment="1" applyProtection="1">
      <protection hidden="1"/>
    </xf>
    <xf numFmtId="49" fontId="6" fillId="0" borderId="1" xfId="4" applyNumberFormat="1" applyFont="1" applyFill="1" applyBorder="1" applyAlignment="1" applyProtection="1">
      <alignment horizontal="left"/>
      <protection hidden="1"/>
    </xf>
    <xf numFmtId="49" fontId="6" fillId="0" borderId="1" xfId="5" applyNumberFormat="1" applyFont="1" applyFill="1" applyBorder="1"/>
    <xf numFmtId="0" fontId="0" fillId="0" borderId="1" xfId="5" applyFont="1" applyBorder="1"/>
    <xf numFmtId="0" fontId="1" fillId="0" borderId="1" xfId="5" applyFont="1" applyBorder="1" applyAlignment="1">
      <alignment horizontal="left"/>
    </xf>
    <xf numFmtId="0" fontId="1" fillId="0" borderId="1" xfId="5" applyFont="1" applyBorder="1"/>
    <xf numFmtId="0" fontId="3" fillId="0" borderId="1" xfId="5" applyFont="1" applyBorder="1" applyAlignment="1">
      <alignment vertical="center" wrapText="1"/>
    </xf>
    <xf numFmtId="0" fontId="3" fillId="0" borderId="1" xfId="5" applyFont="1" applyBorder="1" applyAlignment="1">
      <alignment horizontal="left" vertical="center" wrapText="1"/>
    </xf>
    <xf numFmtId="49" fontId="3" fillId="0" borderId="1" xfId="5" applyNumberFormat="1" applyFont="1" applyBorder="1" applyAlignment="1">
      <alignment horizontal="left" vertical="center" wrapText="1"/>
    </xf>
    <xf numFmtId="0" fontId="3" fillId="0" borderId="1" xfId="5" applyFont="1" applyBorder="1" applyAlignment="1">
      <alignment horizontal="right" vertical="center" wrapText="1"/>
    </xf>
    <xf numFmtId="0" fontId="6" fillId="0" borderId="0" xfId="5" applyFont="1" applyFill="1" applyAlignment="1">
      <alignment horizontal="center"/>
    </xf>
    <xf numFmtId="0" fontId="1" fillId="0" borderId="0" xfId="5" applyFont="1"/>
    <xf numFmtId="0" fontId="14" fillId="0" borderId="0" xfId="5" applyFont="1" applyFill="1"/>
    <xf numFmtId="0" fontId="18" fillId="0" borderId="0" xfId="5" applyFont="1" applyFill="1" applyAlignment="1"/>
    <xf numFmtId="0" fontId="18" fillId="0" borderId="0" xfId="5" applyFont="1" applyFill="1" applyBorder="1" applyAlignment="1">
      <alignment horizontal="center" wrapText="1"/>
    </xf>
    <xf numFmtId="1" fontId="14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5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3" fontId="14" fillId="0" borderId="1" xfId="5" applyNumberFormat="1" applyFont="1" applyFill="1" applyBorder="1" applyAlignment="1">
      <alignment horizontal="center" wrapText="1"/>
    </xf>
    <xf numFmtId="49" fontId="1" fillId="0" borderId="0" xfId="5" applyNumberFormat="1" applyFont="1"/>
    <xf numFmtId="164" fontId="14" fillId="0" borderId="1" xfId="5" applyNumberFormat="1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/>
    </xf>
    <xf numFmtId="3" fontId="14" fillId="2" borderId="1" xfId="5" applyNumberFormat="1" applyFont="1" applyFill="1" applyBorder="1" applyAlignment="1">
      <alignment horizontal="center" wrapText="1"/>
    </xf>
    <xf numFmtId="0" fontId="14" fillId="0" borderId="1" xfId="5" applyNumberFormat="1" applyFont="1" applyFill="1" applyBorder="1" applyAlignment="1">
      <alignment horizontal="center" wrapText="1"/>
    </xf>
    <xf numFmtId="0" fontId="14" fillId="0" borderId="1" xfId="5" applyFont="1" applyFill="1" applyBorder="1" applyAlignment="1">
      <alignment vertical="center" wrapText="1"/>
    </xf>
    <xf numFmtId="49" fontId="14" fillId="0" borderId="1" xfId="5" applyNumberFormat="1" applyFont="1" applyFill="1" applyBorder="1" applyAlignment="1">
      <alignment horizontal="left" vertical="center" wrapText="1"/>
    </xf>
    <xf numFmtId="49" fontId="6" fillId="0" borderId="1" xfId="5" applyNumberFormat="1" applyFont="1" applyFill="1" applyBorder="1" applyAlignment="1">
      <alignment vertical="center" wrapText="1"/>
    </xf>
    <xf numFmtId="3" fontId="6" fillId="0" borderId="1" xfId="5" applyNumberFormat="1" applyFont="1" applyFill="1" applyBorder="1" applyAlignment="1">
      <alignment horizontal="center" wrapText="1"/>
    </xf>
    <xf numFmtId="0" fontId="6" fillId="0" borderId="1" xfId="5" applyFont="1" applyFill="1" applyBorder="1" applyAlignment="1">
      <alignment horizontal="center"/>
    </xf>
    <xf numFmtId="0" fontId="1" fillId="0" borderId="0" xfId="5" applyFont="1" applyFill="1"/>
    <xf numFmtId="0" fontId="14" fillId="0" borderId="0" xfId="5" applyFont="1"/>
    <xf numFmtId="0" fontId="6" fillId="0" borderId="0" xfId="5" applyFont="1"/>
    <xf numFmtId="2" fontId="10" fillId="0" borderId="0" xfId="0" applyNumberFormat="1" applyFont="1" applyAlignment="1">
      <alignment horizontal="center" vertical="center"/>
    </xf>
    <xf numFmtId="0" fontId="21" fillId="0" borderId="1" xfId="0" applyFont="1" applyBorder="1"/>
    <xf numFmtId="0" fontId="10" fillId="0" borderId="1" xfId="0" applyFont="1" applyBorder="1"/>
    <xf numFmtId="2" fontId="3" fillId="0" borderId="1" xfId="5" applyNumberFormat="1" applyFont="1" applyBorder="1" applyAlignment="1">
      <alignment vertical="center" wrapText="1"/>
    </xf>
    <xf numFmtId="0" fontId="14" fillId="0" borderId="1" xfId="2" applyFont="1" applyBorder="1" applyAlignment="1">
      <alignment horizontal="center" vertical="center" wrapText="1"/>
    </xf>
    <xf numFmtId="165" fontId="14" fillId="0" borderId="1" xfId="2" applyNumberFormat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wrapText="1"/>
    </xf>
    <xf numFmtId="0" fontId="18" fillId="0" borderId="0" xfId="2" applyFont="1" applyFill="1" applyAlignment="1">
      <alignment horizontal="center"/>
    </xf>
    <xf numFmtId="0" fontId="10" fillId="0" borderId="0" xfId="2" applyFont="1" applyFill="1" applyAlignment="1">
      <alignment horizontal="right"/>
    </xf>
    <xf numFmtId="0" fontId="6" fillId="0" borderId="0" xfId="4" applyFont="1" applyFill="1" applyAlignment="1" applyProtection="1">
      <alignment horizontal="left"/>
      <protection hidden="1"/>
    </xf>
    <xf numFmtId="14" fontId="17" fillId="0" borderId="0" xfId="0" applyNumberFormat="1" applyFont="1" applyAlignment="1">
      <alignment horizontal="left" vertical="top" wrapText="1"/>
    </xf>
    <xf numFmtId="0" fontId="18" fillId="0" borderId="0" xfId="2" applyFont="1" applyFill="1" applyBorder="1" applyAlignment="1">
      <alignment horizontal="center"/>
    </xf>
    <xf numFmtId="0" fontId="16" fillId="0" borderId="1" xfId="2" applyFont="1" applyFill="1" applyBorder="1" applyAlignment="1">
      <alignment horizontal="left" wrapText="1"/>
    </xf>
    <xf numFmtId="0" fontId="15" fillId="0" borderId="0" xfId="2" applyFont="1" applyFill="1" applyBorder="1" applyAlignment="1" applyProtection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horizontal="left" wrapText="1"/>
    </xf>
    <xf numFmtId="0" fontId="14" fillId="0" borderId="1" xfId="2" applyFont="1" applyFill="1" applyBorder="1" applyAlignment="1">
      <alignment horizontal="left" wrapText="1"/>
    </xf>
    <xf numFmtId="0" fontId="6" fillId="0" borderId="0" xfId="5" applyFont="1" applyFill="1" applyAlignment="1">
      <alignment horizontal="center"/>
    </xf>
    <xf numFmtId="0" fontId="14" fillId="0" borderId="0" xfId="5" applyFont="1" applyAlignment="1">
      <alignment horizontal="left"/>
    </xf>
    <xf numFmtId="49" fontId="14" fillId="0" borderId="2" xfId="5" applyNumberFormat="1" applyFont="1" applyFill="1" applyBorder="1" applyAlignment="1">
      <alignment horizontal="center" vertical="top"/>
    </xf>
    <xf numFmtId="49" fontId="14" fillId="0" borderId="11" xfId="5" applyNumberFormat="1" applyFont="1" applyFill="1" applyBorder="1" applyAlignment="1">
      <alignment horizontal="center" vertical="top"/>
    </xf>
    <xf numFmtId="49" fontId="14" fillId="0" borderId="7" xfId="5" applyNumberFormat="1" applyFont="1" applyFill="1" applyBorder="1" applyAlignment="1">
      <alignment horizontal="center" vertical="top"/>
    </xf>
    <xf numFmtId="49" fontId="14" fillId="0" borderId="2" xfId="5" applyNumberFormat="1" applyFont="1" applyFill="1" applyBorder="1" applyAlignment="1">
      <alignment vertical="center" wrapText="1" shrinkToFit="1"/>
    </xf>
    <xf numFmtId="49" fontId="14" fillId="0" borderId="7" xfId="5" applyNumberFormat="1" applyFont="1" applyFill="1" applyBorder="1" applyAlignment="1">
      <alignment vertical="center" wrapText="1" shrinkToFit="1"/>
    </xf>
    <xf numFmtId="49" fontId="6" fillId="0" borderId="2" xfId="5" applyNumberFormat="1" applyFont="1" applyFill="1" applyBorder="1" applyAlignment="1">
      <alignment horizontal="center" vertical="top"/>
    </xf>
    <xf numFmtId="49" fontId="6" fillId="0" borderId="11" xfId="5" applyNumberFormat="1" applyFont="1" applyFill="1" applyBorder="1" applyAlignment="1">
      <alignment horizontal="center" vertical="top"/>
    </xf>
    <xf numFmtId="49" fontId="6" fillId="0" borderId="7" xfId="5" applyNumberFormat="1" applyFont="1" applyFill="1" applyBorder="1" applyAlignment="1">
      <alignment horizontal="center" vertical="top"/>
    </xf>
    <xf numFmtId="49" fontId="6" fillId="0" borderId="2" xfId="5" applyNumberFormat="1" applyFont="1" applyFill="1" applyBorder="1" applyAlignment="1">
      <alignment vertical="center" wrapText="1" shrinkToFit="1"/>
    </xf>
    <xf numFmtId="49" fontId="6" fillId="0" borderId="7" xfId="5" applyNumberFormat="1" applyFont="1" applyFill="1" applyBorder="1" applyAlignment="1">
      <alignment vertical="center" wrapText="1" shrinkToFit="1"/>
    </xf>
    <xf numFmtId="0" fontId="14" fillId="0" borderId="0" xfId="5" applyFont="1"/>
    <xf numFmtId="0" fontId="18" fillId="0" borderId="0" xfId="5" applyFont="1" applyFill="1" applyBorder="1" applyAlignment="1">
      <alignment horizont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49" fontId="14" fillId="0" borderId="2" xfId="5" applyNumberFormat="1" applyFont="1" applyFill="1" applyBorder="1" applyAlignment="1">
      <alignment horizontal="center" vertical="center" wrapText="1"/>
    </xf>
    <xf numFmtId="49" fontId="14" fillId="0" borderId="7" xfId="5" applyNumberFormat="1" applyFont="1" applyFill="1" applyBorder="1" applyAlignment="1">
      <alignment horizontal="center" vertical="center" wrapText="1"/>
    </xf>
    <xf numFmtId="1" fontId="14" fillId="0" borderId="6" xfId="5" applyNumberFormat="1" applyFont="1" applyFill="1" applyBorder="1" applyAlignment="1">
      <alignment horizontal="center" vertical="center" wrapText="1"/>
    </xf>
    <xf numFmtId="1" fontId="14" fillId="0" borderId="4" xfId="5" applyNumberFormat="1" applyFont="1" applyFill="1" applyBorder="1" applyAlignment="1">
      <alignment horizontal="center" vertical="center" wrapText="1"/>
    </xf>
    <xf numFmtId="1" fontId="14" fillId="0" borderId="5" xfId="5" applyNumberFormat="1" applyFont="1" applyFill="1" applyBorder="1" applyAlignment="1">
      <alignment horizontal="center" vertical="center" wrapText="1"/>
    </xf>
    <xf numFmtId="0" fontId="3" fillId="0" borderId="0" xfId="5" applyFont="1" applyAlignment="1">
      <alignment vertical="center" wrapText="1"/>
    </xf>
    <xf numFmtId="49" fontId="18" fillId="0" borderId="0" xfId="5" applyNumberFormat="1" applyFont="1" applyFill="1" applyAlignment="1">
      <alignment horizontal="center"/>
    </xf>
    <xf numFmtId="49" fontId="14" fillId="0" borderId="1" xfId="5" applyNumberFormat="1" applyFont="1" applyFill="1" applyBorder="1" applyAlignment="1">
      <alignment horizontal="center" vertical="center" wrapText="1"/>
    </xf>
    <xf numFmtId="0" fontId="3" fillId="0" borderId="12" xfId="5" applyFont="1" applyBorder="1" applyAlignment="1">
      <alignment horizontal="left" vertical="top" wrapText="1"/>
    </xf>
    <xf numFmtId="0" fontId="3" fillId="0" borderId="0" xfId="5" applyFont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 applyProtection="1">
      <alignment horizontal="center" vertical="center" wrapText="1"/>
    </xf>
    <xf numFmtId="0" fontId="14" fillId="0" borderId="6" xfId="2" applyFont="1" applyFill="1" applyBorder="1" applyAlignment="1" applyProtection="1">
      <alignment horizontal="center" vertical="center" wrapText="1"/>
    </xf>
    <xf numFmtId="0" fontId="14" fillId="0" borderId="4" xfId="2" applyFont="1" applyFill="1" applyBorder="1" applyAlignment="1" applyProtection="1">
      <alignment horizontal="center" vertical="center" wrapText="1"/>
    </xf>
    <xf numFmtId="0" fontId="14" fillId="0" borderId="5" xfId="2" applyFont="1" applyFill="1" applyBorder="1" applyAlignment="1" applyProtection="1">
      <alignment horizontal="center" vertical="center" wrapText="1"/>
    </xf>
    <xf numFmtId="0" fontId="14" fillId="0" borderId="6" xfId="2" applyFont="1" applyFill="1" applyBorder="1" applyAlignment="1" applyProtection="1">
      <alignment horizontal="center" vertical="center" wrapText="1"/>
      <protection locked="0"/>
    </xf>
    <xf numFmtId="0" fontId="14" fillId="0" borderId="5" xfId="2" applyFont="1" applyFill="1" applyBorder="1" applyAlignment="1" applyProtection="1">
      <alignment horizontal="center" vertical="center" wrapText="1"/>
      <protection locked="0"/>
    </xf>
    <xf numFmtId="0" fontId="14" fillId="0" borderId="2" xfId="2" applyFont="1" applyFill="1" applyBorder="1" applyAlignment="1" applyProtection="1">
      <alignment horizontal="center" vertical="center" wrapText="1"/>
    </xf>
    <xf numFmtId="0" fontId="14" fillId="0" borderId="7" xfId="2" applyFont="1" applyFill="1" applyBorder="1" applyAlignment="1" applyProtection="1">
      <alignment horizontal="center" vertical="center" wrapText="1"/>
    </xf>
    <xf numFmtId="0" fontId="14" fillId="0" borderId="11" xfId="2" applyFont="1" applyFill="1" applyBorder="1" applyAlignment="1" applyProtection="1">
      <alignment horizontal="center" vertical="center" wrapText="1"/>
    </xf>
    <xf numFmtId="0" fontId="14" fillId="0" borderId="10" xfId="2" applyFont="1" applyFill="1" applyBorder="1" applyAlignment="1" applyProtection="1">
      <alignment horizontal="center" vertical="center" wrapText="1"/>
      <protection locked="0"/>
    </xf>
    <xf numFmtId="0" fontId="14" fillId="0" borderId="9" xfId="2" applyFont="1" applyFill="1" applyBorder="1" applyAlignment="1" applyProtection="1">
      <alignment horizontal="center" vertical="center" wrapText="1"/>
      <protection locked="0"/>
    </xf>
    <xf numFmtId="0" fontId="14" fillId="0" borderId="3" xfId="2" applyFont="1" applyFill="1" applyBorder="1" applyAlignment="1" applyProtection="1">
      <alignment horizontal="center" vertical="center" wrapText="1"/>
      <protection locked="0"/>
    </xf>
    <xf numFmtId="0" fontId="14" fillId="0" borderId="8" xfId="2" applyFont="1" applyFill="1" applyBorder="1" applyAlignment="1" applyProtection="1">
      <alignment horizontal="center" vertical="center" wrapText="1"/>
      <protection locked="0"/>
    </xf>
  </cellXfs>
  <cellStyles count="6">
    <cellStyle name="Iau?iue" xfId="2"/>
    <cellStyle name="Iau?iue 2" xfId="5"/>
    <cellStyle name="Обычный" xfId="0" builtinId="0"/>
    <cellStyle name="Обычный_nkre1" xfId="4"/>
    <cellStyle name="Процентный" xfId="3" builtinId="5"/>
    <cellStyle name="Стиль 1" xfId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Times New Roman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я1" displayName="Таблиця1" ref="B6:M9" totalsRowCount="1" headerRowDxfId="29" dataDxfId="27" totalsRowDxfId="25" headerRowBorderDxfId="28" tableBorderDxfId="26" totalsRowBorderDxfId="24" headerRowCellStyle="Iau?iue" dataCellStyle="Iau?iue">
  <autoFilter ref="B6:M8"/>
  <tableColumns count="12">
    <tableColumn id="1" name="2" totalsRowLabel="Підсумок" dataDxfId="23" totalsRowDxfId="22" dataCellStyle="Iau?iue"/>
    <tableColumn id="2" name="3" totalsRowLabel="-" dataDxfId="21" totalsRowDxfId="20" dataCellStyle="Iau?iue"/>
    <tableColumn id="3" name="4" totalsRowLabel="-" dataDxfId="19" totalsRowDxfId="18" dataCellStyle="Iau?iue"/>
    <tableColumn id="4" name="5" totalsRowLabel="-" dataDxfId="17" totalsRowDxfId="16" dataCellStyle="Iau?iue"/>
    <tableColumn id="5" name="6" totalsRowLabel="-" dataDxfId="15" totalsRowDxfId="14" dataCellStyle="Iau?iue"/>
    <tableColumn id="6" name="7" totalsRowLabel="-" dataDxfId="13" totalsRowDxfId="12" dataCellStyle="Iau?iue"/>
    <tableColumn id="7" name="8" totalsRowLabel="-" dataDxfId="11" totalsRowDxfId="10" dataCellStyle="Iau?iue"/>
    <tableColumn id="8" name="9 = 4 - 5" totalsRowLabel="-" dataDxfId="9" totalsRowDxfId="8" dataCellStyle="Iau?iue"/>
    <tableColumn id="9" name="10" totalsRowLabel="-" dataDxfId="7" totalsRowDxfId="6" dataCellStyle="Iau?iue"/>
    <tableColumn id="10" name="11" totalsRowLabel="-" dataDxfId="5" totalsRowDxfId="4" dataCellStyle="Iau?iue"/>
    <tableColumn id="11" name="12" totalsRowLabel="-" dataDxfId="3" totalsRowDxfId="2" dataCellStyle="Iau?iue"/>
    <tableColumn id="12" name="13" totalsRowLabel="-" dataDxfId="1" totalsRowDxfId="0" dataCellStyle="Iau?iu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7030A0"/>
    <pageSetUpPr fitToPage="1"/>
  </sheetPr>
  <dimension ref="A1:M21"/>
  <sheetViews>
    <sheetView topLeftCell="A4" zoomScaleNormal="100" workbookViewId="0">
      <selection activeCell="E12" sqref="E12"/>
    </sheetView>
  </sheetViews>
  <sheetFormatPr defaultRowHeight="12.75"/>
  <cols>
    <col min="1" max="1" width="3.5703125" style="17" customWidth="1"/>
    <col min="2" max="2" width="12.5703125" style="17" customWidth="1"/>
    <col min="3" max="3" width="10.140625" style="17" customWidth="1"/>
    <col min="4" max="4" width="11.140625" style="17" customWidth="1"/>
    <col min="5" max="5" width="15.7109375" style="17" customWidth="1"/>
    <col min="6" max="6" width="13.28515625" style="17" customWidth="1"/>
    <col min="7" max="7" width="16.42578125" style="17" customWidth="1"/>
    <col min="8" max="8" width="14.7109375" style="17" customWidth="1"/>
    <col min="9" max="9" width="13.85546875" style="17" customWidth="1"/>
    <col min="10" max="10" width="16.28515625" style="17" customWidth="1"/>
    <col min="11" max="11" width="12.85546875" style="17" customWidth="1"/>
    <col min="12" max="13" width="14" style="17" customWidth="1"/>
    <col min="14" max="16384" width="9.140625" style="17"/>
  </cols>
  <sheetData>
    <row r="1" spans="1:13" ht="150" customHeight="1">
      <c r="G1" s="28"/>
      <c r="L1" s="125" t="s">
        <v>151</v>
      </c>
      <c r="M1" s="125"/>
    </row>
    <row r="2" spans="1:13" ht="15.75">
      <c r="J2" s="27"/>
      <c r="K2" s="27"/>
      <c r="L2" s="127"/>
      <c r="M2" s="127"/>
    </row>
    <row r="3" spans="1:13" ht="24.75" customHeight="1">
      <c r="A3" s="126" t="s">
        <v>134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20.25">
      <c r="E4" s="42"/>
    </row>
    <row r="5" spans="1:13" s="39" customFormat="1" ht="106.5" customHeight="1">
      <c r="A5" s="43" t="s">
        <v>42</v>
      </c>
      <c r="B5" s="43" t="s">
        <v>52</v>
      </c>
      <c r="C5" s="43" t="s">
        <v>93</v>
      </c>
      <c r="D5" s="43" t="s">
        <v>121</v>
      </c>
      <c r="E5" s="43" t="s">
        <v>122</v>
      </c>
      <c r="F5" s="43" t="s">
        <v>123</v>
      </c>
      <c r="G5" s="43" t="s">
        <v>124</v>
      </c>
      <c r="H5" s="43" t="s">
        <v>125</v>
      </c>
      <c r="I5" s="43" t="s">
        <v>126</v>
      </c>
      <c r="J5" s="43" t="s">
        <v>127</v>
      </c>
      <c r="K5" s="43" t="s">
        <v>95</v>
      </c>
      <c r="L5" s="43" t="s">
        <v>47</v>
      </c>
      <c r="M5" s="43" t="s">
        <v>53</v>
      </c>
    </row>
    <row r="6" spans="1:13">
      <c r="A6" s="44">
        <v>1</v>
      </c>
      <c r="B6" s="46" t="s">
        <v>65</v>
      </c>
      <c r="C6" s="46" t="s">
        <v>66</v>
      </c>
      <c r="D6" s="46" t="s">
        <v>135</v>
      </c>
      <c r="E6" s="46" t="s">
        <v>27</v>
      </c>
      <c r="F6" s="46" t="s">
        <v>136</v>
      </c>
      <c r="G6" s="46" t="s">
        <v>137</v>
      </c>
      <c r="H6" s="46" t="s">
        <v>138</v>
      </c>
      <c r="I6" s="46" t="s">
        <v>159</v>
      </c>
      <c r="J6" s="46" t="s">
        <v>139</v>
      </c>
      <c r="K6" s="46" t="s">
        <v>140</v>
      </c>
      <c r="L6" s="46" t="s">
        <v>141</v>
      </c>
      <c r="M6" s="46" t="s">
        <v>142</v>
      </c>
    </row>
    <row r="7" spans="1:13" ht="15.75">
      <c r="A7" s="52">
        <v>1</v>
      </c>
      <c r="B7" s="46" t="s">
        <v>144</v>
      </c>
      <c r="C7" s="46" t="s">
        <v>144</v>
      </c>
      <c r="D7" s="46" t="s">
        <v>144</v>
      </c>
      <c r="E7" s="46" t="s">
        <v>144</v>
      </c>
      <c r="F7" s="46" t="s">
        <v>144</v>
      </c>
      <c r="G7" s="46" t="s">
        <v>144</v>
      </c>
      <c r="H7" s="46" t="s">
        <v>144</v>
      </c>
      <c r="I7" s="46" t="s">
        <v>144</v>
      </c>
      <c r="J7" s="46" t="s">
        <v>144</v>
      </c>
      <c r="K7" s="46" t="s">
        <v>144</v>
      </c>
      <c r="L7" s="46" t="s">
        <v>144</v>
      </c>
      <c r="M7" s="46" t="s">
        <v>144</v>
      </c>
    </row>
    <row r="8" spans="1:13">
      <c r="A8" s="45"/>
      <c r="B8" s="49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>
      <c r="A9" s="16"/>
      <c r="B9" s="47" t="s">
        <v>143</v>
      </c>
      <c r="C9" s="48" t="s">
        <v>144</v>
      </c>
      <c r="D9" s="48" t="s">
        <v>144</v>
      </c>
      <c r="E9" s="48" t="s">
        <v>144</v>
      </c>
      <c r="F9" s="48" t="s">
        <v>144</v>
      </c>
      <c r="G9" s="48" t="s">
        <v>144</v>
      </c>
      <c r="H9" s="48" t="s">
        <v>144</v>
      </c>
      <c r="I9" s="48" t="s">
        <v>144</v>
      </c>
      <c r="J9" s="48" t="s">
        <v>144</v>
      </c>
      <c r="K9" s="48" t="s">
        <v>144</v>
      </c>
      <c r="L9" s="48" t="s">
        <v>144</v>
      </c>
      <c r="M9" s="48" t="s">
        <v>144</v>
      </c>
    </row>
    <row r="11" spans="1:13" ht="15">
      <c r="A11" s="18"/>
      <c r="C11" s="61" t="s">
        <v>167</v>
      </c>
      <c r="E11" s="19"/>
      <c r="H11" s="19" t="s">
        <v>130</v>
      </c>
      <c r="J11" s="19"/>
      <c r="K11" s="60" t="s">
        <v>173</v>
      </c>
    </row>
    <row r="12" spans="1:13" s="14" customFormat="1" ht="15">
      <c r="A12" s="20"/>
      <c r="C12" s="21" t="s">
        <v>131</v>
      </c>
      <c r="E12" s="19"/>
      <c r="H12" s="19" t="s">
        <v>94</v>
      </c>
      <c r="J12" s="19"/>
      <c r="K12" s="40" t="s">
        <v>132</v>
      </c>
    </row>
    <row r="13" spans="1:13">
      <c r="A13" s="21"/>
      <c r="C13" s="21"/>
      <c r="H13" s="19"/>
      <c r="K13" s="40"/>
    </row>
    <row r="14" spans="1:13">
      <c r="A14" s="128"/>
      <c r="B14" s="128"/>
      <c r="C14" s="128"/>
      <c r="D14" s="128"/>
      <c r="E14" s="37"/>
      <c r="F14" s="37"/>
      <c r="H14" s="19"/>
      <c r="K14" s="40"/>
    </row>
    <row r="15" spans="1:13">
      <c r="A15" s="22"/>
      <c r="H15" s="19"/>
      <c r="K15" s="40"/>
    </row>
    <row r="16" spans="1:13">
      <c r="C16" s="63" t="s">
        <v>175</v>
      </c>
      <c r="D16" s="40"/>
      <c r="E16" s="40"/>
      <c r="F16" s="40"/>
      <c r="H16" s="19" t="s">
        <v>130</v>
      </c>
      <c r="K16" s="60" t="s">
        <v>168</v>
      </c>
    </row>
    <row r="17" spans="3:11" ht="15.75" customHeight="1">
      <c r="H17" s="19" t="s">
        <v>94</v>
      </c>
      <c r="K17" s="40" t="s">
        <v>132</v>
      </c>
    </row>
    <row r="18" spans="3:11">
      <c r="H18" s="19"/>
      <c r="K18" s="40"/>
    </row>
    <row r="19" spans="3:11">
      <c r="H19" s="19"/>
      <c r="K19" s="40"/>
    </row>
    <row r="20" spans="3:11">
      <c r="C20" s="62" t="s">
        <v>170</v>
      </c>
      <c r="H20" s="19" t="s">
        <v>130</v>
      </c>
      <c r="K20" s="60" t="s">
        <v>169</v>
      </c>
    </row>
    <row r="21" spans="3:11">
      <c r="C21" s="17" t="s">
        <v>133</v>
      </c>
      <c r="H21" s="19" t="s">
        <v>94</v>
      </c>
      <c r="K21" s="40" t="s">
        <v>132</v>
      </c>
    </row>
  </sheetData>
  <mergeCells count="4">
    <mergeCell ref="L1:M1"/>
    <mergeCell ref="A3:M3"/>
    <mergeCell ref="L2:M2"/>
    <mergeCell ref="A14:D14"/>
  </mergeCells>
  <phoneticPr fontId="2" type="noConversion"/>
  <pageMargins left="1.1811023622047245" right="0.59055118110236227" top="0.59055118110236227" bottom="0.59055118110236227" header="0.39370078740157483" footer="0.51181102362204722"/>
  <pageSetup paperSize="9" scale="76" orientation="landscape" r:id="rId1"/>
  <headerFooter differentFirst="1" alignWithMargins="0">
    <oddHeader>&amp;C&amp;P&amp;RПродовження додатка &amp;A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92D050"/>
    <pageSetUpPr fitToPage="1"/>
  </sheetPr>
  <dimension ref="A1:M25"/>
  <sheetViews>
    <sheetView view="pageBreakPreview" zoomScaleNormal="100" zoomScaleSheetLayoutView="100" workbookViewId="0">
      <selection activeCell="D12" sqref="D12"/>
    </sheetView>
  </sheetViews>
  <sheetFormatPr defaultRowHeight="12.75"/>
  <cols>
    <col min="1" max="1" width="12.28515625" style="2" customWidth="1"/>
    <col min="2" max="2" width="57.28515625" style="2" customWidth="1"/>
    <col min="3" max="3" width="19.85546875" style="2" customWidth="1"/>
    <col min="4" max="4" width="25" style="2" customWidth="1"/>
    <col min="5" max="16384" width="9.140625" style="2"/>
  </cols>
  <sheetData>
    <row r="1" spans="1:13" s="17" customFormat="1" ht="108.75" customHeight="1">
      <c r="C1" s="129" t="s">
        <v>152</v>
      </c>
      <c r="D1" s="129"/>
      <c r="G1" s="28"/>
    </row>
    <row r="2" spans="1:13" s="17" customFormat="1" ht="15.75">
      <c r="J2" s="27"/>
      <c r="K2" s="27"/>
      <c r="L2" s="127"/>
      <c r="M2" s="127"/>
    </row>
    <row r="3" spans="1:13" s="17" customFormat="1" ht="24.75" customHeight="1">
      <c r="A3" s="130" t="s">
        <v>156</v>
      </c>
      <c r="B3" s="130"/>
      <c r="C3" s="130"/>
      <c r="D3" s="130"/>
      <c r="E3" s="53"/>
      <c r="F3" s="53"/>
      <c r="G3" s="53"/>
      <c r="H3" s="53"/>
      <c r="I3" s="53"/>
      <c r="J3" s="53"/>
      <c r="K3" s="53"/>
      <c r="L3" s="53"/>
      <c r="M3" s="53"/>
    </row>
    <row r="4" spans="1:13" s="17" customFormat="1" ht="24.75" customHeight="1">
      <c r="A4" s="54"/>
      <c r="B4" s="54"/>
      <c r="C4" s="54"/>
      <c r="D4" s="54"/>
      <c r="E4" s="53"/>
      <c r="F4" s="53"/>
      <c r="G4" s="53"/>
      <c r="H4" s="53"/>
      <c r="I4" s="53"/>
      <c r="J4" s="53"/>
      <c r="K4" s="53"/>
      <c r="L4" s="53"/>
      <c r="M4" s="53"/>
    </row>
    <row r="5" spans="1:13" s="1" customFormat="1" ht="27.75" customHeight="1">
      <c r="A5" s="132"/>
      <c r="B5" s="132"/>
      <c r="C5" s="132"/>
      <c r="D5" s="132"/>
    </row>
    <row r="6" spans="1:13" s="1" customFormat="1" ht="34.5" customHeight="1">
      <c r="A6" s="133" t="s">
        <v>100</v>
      </c>
      <c r="B6" s="133"/>
      <c r="C6" s="38" t="s">
        <v>119</v>
      </c>
      <c r="D6" s="38" t="s">
        <v>43</v>
      </c>
    </row>
    <row r="7" spans="1:13" ht="16.5" customHeight="1">
      <c r="A7" s="134" t="s">
        <v>176</v>
      </c>
      <c r="B7" s="134"/>
      <c r="C7" s="55">
        <v>63</v>
      </c>
      <c r="D7" s="56">
        <v>0.75</v>
      </c>
    </row>
    <row r="8" spans="1:13" ht="16.5" customHeight="1">
      <c r="A8" s="135" t="s">
        <v>177</v>
      </c>
      <c r="B8" s="135"/>
      <c r="C8" s="25">
        <v>0</v>
      </c>
      <c r="D8" s="29">
        <v>0</v>
      </c>
    </row>
    <row r="9" spans="1:13" ht="16.5" customHeight="1">
      <c r="A9" s="135" t="s">
        <v>179</v>
      </c>
      <c r="B9" s="135"/>
      <c r="C9" s="25">
        <v>6</v>
      </c>
      <c r="D9" s="29">
        <v>7.0999999999999994E-2</v>
      </c>
    </row>
    <row r="10" spans="1:13" ht="16.5" customHeight="1">
      <c r="A10" s="135" t="s">
        <v>178</v>
      </c>
      <c r="B10" s="135"/>
      <c r="C10" s="25">
        <v>3</v>
      </c>
      <c r="D10" s="29">
        <v>3.5999999999999997E-2</v>
      </c>
    </row>
    <row r="11" spans="1:13" ht="16.5" customHeight="1">
      <c r="A11" s="135" t="s">
        <v>180</v>
      </c>
      <c r="B11" s="135"/>
      <c r="C11" s="25">
        <v>12</v>
      </c>
      <c r="D11" s="29">
        <v>0.14299999999999999</v>
      </c>
    </row>
    <row r="12" spans="1:13" ht="16.5" customHeight="1">
      <c r="A12" s="131" t="s">
        <v>92</v>
      </c>
      <c r="B12" s="131"/>
      <c r="C12" s="25">
        <v>84</v>
      </c>
      <c r="D12" s="30">
        <v>1</v>
      </c>
    </row>
    <row r="13" spans="1:13" ht="14.25" customHeight="1">
      <c r="A13" s="32"/>
      <c r="B13" s="33"/>
      <c r="C13" s="24"/>
      <c r="D13" s="34"/>
    </row>
    <row r="14" spans="1:13">
      <c r="A14" s="35" t="s">
        <v>99</v>
      </c>
      <c r="B14" s="35"/>
    </row>
    <row r="15" spans="1:13">
      <c r="A15" s="17" t="s">
        <v>174</v>
      </c>
      <c r="C15" s="19" t="s">
        <v>130</v>
      </c>
      <c r="D15" s="60" t="s">
        <v>173</v>
      </c>
    </row>
    <row r="16" spans="1:13" ht="15">
      <c r="A16" s="21" t="s">
        <v>131</v>
      </c>
      <c r="B16" s="14"/>
      <c r="C16" s="19" t="s">
        <v>94</v>
      </c>
      <c r="D16" s="40" t="s">
        <v>132</v>
      </c>
      <c r="E16" s="19"/>
      <c r="F16" s="14"/>
      <c r="G16" s="14"/>
      <c r="I16" s="14"/>
      <c r="J16" s="19"/>
      <c r="L16" s="14"/>
      <c r="M16" s="14"/>
    </row>
    <row r="17" spans="1:13">
      <c r="A17" s="21"/>
      <c r="B17" s="17"/>
      <c r="C17" s="19"/>
      <c r="D17" s="40"/>
      <c r="E17" s="17"/>
      <c r="F17" s="17"/>
      <c r="G17" s="17"/>
      <c r="I17" s="17"/>
      <c r="J17" s="17"/>
      <c r="L17" s="17"/>
      <c r="M17" s="17"/>
    </row>
    <row r="18" spans="1:13">
      <c r="A18" s="41"/>
      <c r="B18" s="41"/>
      <c r="C18" s="19"/>
      <c r="D18" s="40"/>
      <c r="E18" s="37"/>
      <c r="F18" s="37"/>
      <c r="G18" s="17"/>
      <c r="I18" s="17"/>
      <c r="J18" s="17"/>
      <c r="L18" s="17"/>
      <c r="M18" s="17"/>
    </row>
    <row r="19" spans="1:13">
      <c r="A19" s="63" t="s">
        <v>175</v>
      </c>
      <c r="B19" s="17"/>
      <c r="C19" s="19" t="s">
        <v>130</v>
      </c>
      <c r="D19" s="40" t="s">
        <v>168</v>
      </c>
      <c r="E19" s="17"/>
      <c r="F19" s="17"/>
      <c r="G19" s="17"/>
      <c r="I19" s="17"/>
      <c r="J19" s="17"/>
      <c r="L19" s="17"/>
      <c r="M19" s="17"/>
    </row>
    <row r="20" spans="1:13">
      <c r="B20" s="17"/>
      <c r="C20" s="19" t="s">
        <v>94</v>
      </c>
      <c r="D20" s="40" t="s">
        <v>132</v>
      </c>
      <c r="E20" s="40"/>
      <c r="F20" s="40"/>
      <c r="G20" s="17"/>
      <c r="I20" s="17"/>
      <c r="J20" s="17"/>
      <c r="L20" s="17"/>
      <c r="M20" s="17"/>
    </row>
    <row r="21" spans="1:13">
      <c r="A21" s="17"/>
      <c r="B21" s="17"/>
      <c r="C21" s="19"/>
      <c r="D21" s="40"/>
      <c r="E21" s="17"/>
      <c r="F21" s="17"/>
      <c r="G21" s="17"/>
      <c r="I21" s="17"/>
      <c r="J21" s="17"/>
      <c r="L21" s="17"/>
      <c r="M21" s="17"/>
    </row>
    <row r="22" spans="1:13">
      <c r="A22" s="17"/>
      <c r="B22" s="17"/>
      <c r="C22" s="19"/>
      <c r="D22" s="40"/>
      <c r="E22" s="17"/>
      <c r="F22" s="17"/>
      <c r="G22" s="17"/>
      <c r="I22" s="17"/>
      <c r="J22" s="17"/>
      <c r="L22" s="17"/>
      <c r="M22" s="17"/>
    </row>
    <row r="23" spans="1:13">
      <c r="A23" s="62" t="s">
        <v>170</v>
      </c>
      <c r="B23" s="17"/>
      <c r="C23" s="19" t="s">
        <v>130</v>
      </c>
      <c r="D23" s="60" t="s">
        <v>169</v>
      </c>
      <c r="E23" s="17"/>
      <c r="F23" s="17"/>
      <c r="G23" s="17"/>
      <c r="I23" s="17"/>
      <c r="J23" s="17"/>
      <c r="L23" s="17"/>
      <c r="M23" s="17"/>
    </row>
    <row r="24" spans="1:13">
      <c r="A24" s="17" t="s">
        <v>133</v>
      </c>
      <c r="B24" s="17"/>
      <c r="C24" s="19" t="s">
        <v>94</v>
      </c>
      <c r="D24" s="40" t="s">
        <v>132</v>
      </c>
      <c r="E24" s="17"/>
      <c r="F24" s="17"/>
      <c r="G24" s="17"/>
      <c r="I24" s="17"/>
      <c r="J24" s="17"/>
      <c r="L24" s="17"/>
      <c r="M24" s="17"/>
    </row>
    <row r="25" spans="1:13">
      <c r="D25" s="17"/>
      <c r="E25" s="17"/>
      <c r="F25" s="17"/>
      <c r="G25" s="17"/>
      <c r="I25" s="17"/>
      <c r="J25" s="17"/>
      <c r="L25" s="17"/>
      <c r="M25" s="17"/>
    </row>
  </sheetData>
  <mergeCells count="11">
    <mergeCell ref="C1:D1"/>
    <mergeCell ref="L2:M2"/>
    <mergeCell ref="A3:D3"/>
    <mergeCell ref="A12:B12"/>
    <mergeCell ref="A5:D5"/>
    <mergeCell ref="A6:B6"/>
    <mergeCell ref="A7:B7"/>
    <mergeCell ref="A8:B8"/>
    <mergeCell ref="A9:B9"/>
    <mergeCell ref="A10:B10"/>
    <mergeCell ref="A11:B11"/>
  </mergeCells>
  <phoneticPr fontId="2" type="noConversion"/>
  <pageMargins left="1.1811023622047245" right="0.39370078740157483" top="0.59055118110236227" bottom="0.59055118110236227" header="0.39370078740157483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89"/>
  <sheetViews>
    <sheetView topLeftCell="A67" zoomScaleNormal="100" workbookViewId="0">
      <selection activeCell="L5" sqref="L5"/>
    </sheetView>
  </sheetViews>
  <sheetFormatPr defaultRowHeight="12.75"/>
  <cols>
    <col min="1" max="1" width="4.7109375" style="97" customWidth="1"/>
    <col min="2" max="2" width="43" style="97" customWidth="1"/>
    <col min="3" max="3" width="8.42578125" style="97" customWidth="1"/>
    <col min="4" max="4" width="11.7109375" style="97" customWidth="1"/>
    <col min="5" max="5" width="10.42578125" style="97" customWidth="1"/>
    <col min="6" max="6" width="12" style="97" customWidth="1"/>
    <col min="7" max="7" width="11.7109375" style="97" customWidth="1"/>
    <col min="8" max="8" width="22.140625" style="97" customWidth="1"/>
    <col min="9" max="16384" width="9.140625" style="97"/>
  </cols>
  <sheetData>
    <row r="1" spans="1:14" s="67" customFormat="1" ht="117" customHeight="1">
      <c r="D1" s="57"/>
      <c r="E1" s="57"/>
      <c r="G1" s="129" t="s">
        <v>153</v>
      </c>
      <c r="H1" s="129"/>
    </row>
    <row r="2" spans="1:14" s="67" customFormat="1" ht="41.25" customHeight="1">
      <c r="A2" s="149" t="s">
        <v>145</v>
      </c>
      <c r="B2" s="149"/>
      <c r="C2" s="149"/>
      <c r="D2" s="149"/>
      <c r="E2" s="149"/>
      <c r="F2" s="149"/>
      <c r="G2" s="149"/>
      <c r="H2" s="149"/>
      <c r="I2" s="99"/>
      <c r="J2" s="99"/>
      <c r="K2" s="99"/>
      <c r="L2" s="99"/>
      <c r="M2" s="99"/>
      <c r="N2" s="99"/>
    </row>
    <row r="3" spans="1:14" s="67" customFormat="1" ht="6" customHeight="1">
      <c r="A3" s="100"/>
      <c r="B3" s="100"/>
      <c r="C3" s="100"/>
      <c r="D3" s="100"/>
      <c r="E3" s="100"/>
      <c r="F3" s="100"/>
      <c r="G3" s="100"/>
      <c r="H3" s="100"/>
      <c r="I3" s="99"/>
      <c r="J3" s="99"/>
      <c r="K3" s="99"/>
      <c r="L3" s="99"/>
      <c r="M3" s="99"/>
      <c r="N3" s="99"/>
    </row>
    <row r="4" spans="1:14" ht="12.75" customHeight="1">
      <c r="A4" s="150" t="s">
        <v>42</v>
      </c>
      <c r="B4" s="152" t="s">
        <v>48</v>
      </c>
      <c r="C4" s="150" t="s">
        <v>46</v>
      </c>
      <c r="D4" s="154" t="s">
        <v>96</v>
      </c>
      <c r="E4" s="155"/>
      <c r="F4" s="155"/>
      <c r="G4" s="155"/>
      <c r="H4" s="156"/>
    </row>
    <row r="5" spans="1:14" ht="60">
      <c r="A5" s="151"/>
      <c r="B5" s="153"/>
      <c r="C5" s="151"/>
      <c r="D5" s="101" t="s">
        <v>181</v>
      </c>
      <c r="E5" s="102" t="s">
        <v>182</v>
      </c>
      <c r="F5" s="101" t="s">
        <v>183</v>
      </c>
      <c r="G5" s="101" t="s">
        <v>184</v>
      </c>
      <c r="H5" s="103" t="s">
        <v>185</v>
      </c>
    </row>
    <row r="6" spans="1:14" ht="13.5" customHeight="1">
      <c r="A6" s="104">
        <v>1</v>
      </c>
      <c r="B6" s="75" t="s">
        <v>65</v>
      </c>
      <c r="C6" s="104">
        <v>3</v>
      </c>
      <c r="D6" s="101">
        <v>4</v>
      </c>
      <c r="E6" s="101"/>
      <c r="F6" s="101">
        <v>5</v>
      </c>
      <c r="G6" s="101">
        <v>6</v>
      </c>
      <c r="H6" s="103">
        <v>7</v>
      </c>
    </row>
    <row r="7" spans="1:14" ht="15">
      <c r="A7" s="138">
        <v>1</v>
      </c>
      <c r="B7" s="78" t="s">
        <v>1</v>
      </c>
      <c r="C7" s="104" t="s">
        <v>50</v>
      </c>
      <c r="D7" s="105">
        <v>71</v>
      </c>
      <c r="E7" s="105">
        <v>72</v>
      </c>
      <c r="F7" s="105">
        <v>77</v>
      </c>
      <c r="G7" s="105">
        <v>77</v>
      </c>
      <c r="H7" s="105">
        <v>72</v>
      </c>
      <c r="L7" s="106"/>
    </row>
    <row r="8" spans="1:14" ht="15">
      <c r="A8" s="139"/>
      <c r="B8" s="141" t="s">
        <v>2</v>
      </c>
      <c r="C8" s="104" t="s">
        <v>50</v>
      </c>
      <c r="D8" s="105"/>
      <c r="E8" s="105"/>
      <c r="F8" s="105"/>
      <c r="G8" s="105"/>
      <c r="H8" s="105">
        <v>5</v>
      </c>
    </row>
    <row r="9" spans="1:14" ht="15">
      <c r="A9" s="140"/>
      <c r="B9" s="142"/>
      <c r="C9" s="104" t="s">
        <v>43</v>
      </c>
      <c r="D9" s="64"/>
      <c r="E9" s="64"/>
      <c r="F9" s="107"/>
      <c r="G9" s="107"/>
      <c r="H9" s="107"/>
    </row>
    <row r="10" spans="1:14" ht="15">
      <c r="A10" s="138" t="s">
        <v>59</v>
      </c>
      <c r="B10" s="78" t="s">
        <v>74</v>
      </c>
      <c r="C10" s="104" t="s">
        <v>50</v>
      </c>
      <c r="D10" s="105">
        <v>2</v>
      </c>
      <c r="E10" s="105">
        <v>2</v>
      </c>
      <c r="F10" s="105">
        <v>2</v>
      </c>
      <c r="G10" s="105">
        <v>2</v>
      </c>
      <c r="H10" s="108">
        <v>2</v>
      </c>
    </row>
    <row r="11" spans="1:14" ht="15">
      <c r="A11" s="139"/>
      <c r="B11" s="141" t="s">
        <v>49</v>
      </c>
      <c r="C11" s="104" t="s">
        <v>50</v>
      </c>
      <c r="D11" s="105"/>
      <c r="E11" s="105"/>
      <c r="F11" s="105"/>
      <c r="G11" s="105"/>
      <c r="H11" s="108"/>
    </row>
    <row r="12" spans="1:14" ht="15">
      <c r="A12" s="140"/>
      <c r="B12" s="142"/>
      <c r="C12" s="104" t="s">
        <v>43</v>
      </c>
      <c r="D12" s="64"/>
      <c r="E12" s="64"/>
      <c r="F12" s="107"/>
      <c r="G12" s="107"/>
      <c r="H12" s="107"/>
    </row>
    <row r="13" spans="1:14" ht="15">
      <c r="A13" s="138" t="s">
        <v>60</v>
      </c>
      <c r="B13" s="78" t="s">
        <v>75</v>
      </c>
      <c r="C13" s="104" t="s">
        <v>50</v>
      </c>
      <c r="D13" s="105"/>
      <c r="E13" s="105"/>
      <c r="F13" s="105"/>
      <c r="G13" s="105"/>
      <c r="H13" s="108"/>
    </row>
    <row r="14" spans="1:14" ht="15">
      <c r="A14" s="139"/>
      <c r="B14" s="141" t="s">
        <v>49</v>
      </c>
      <c r="C14" s="104" t="s">
        <v>50</v>
      </c>
      <c r="D14" s="105"/>
      <c r="E14" s="105"/>
      <c r="F14" s="105"/>
      <c r="G14" s="105"/>
      <c r="H14" s="108"/>
    </row>
    <row r="15" spans="1:14" ht="15">
      <c r="A15" s="140"/>
      <c r="B15" s="142"/>
      <c r="C15" s="104" t="s">
        <v>43</v>
      </c>
      <c r="D15" s="64"/>
      <c r="E15" s="64"/>
      <c r="F15" s="107"/>
      <c r="G15" s="107"/>
      <c r="H15" s="107"/>
    </row>
    <row r="16" spans="1:14" ht="15">
      <c r="A16" s="138" t="s">
        <v>76</v>
      </c>
      <c r="B16" s="78" t="s">
        <v>3</v>
      </c>
      <c r="C16" s="104" t="s">
        <v>50</v>
      </c>
      <c r="D16" s="105"/>
      <c r="E16" s="105"/>
      <c r="F16" s="105"/>
      <c r="G16" s="105"/>
      <c r="H16" s="108"/>
    </row>
    <row r="17" spans="1:8" ht="15">
      <c r="A17" s="139"/>
      <c r="B17" s="141" t="s">
        <v>49</v>
      </c>
      <c r="C17" s="104" t="s">
        <v>50</v>
      </c>
      <c r="D17" s="105"/>
      <c r="E17" s="105"/>
      <c r="F17" s="105"/>
      <c r="G17" s="105"/>
      <c r="H17" s="108"/>
    </row>
    <row r="18" spans="1:8" ht="15">
      <c r="A18" s="140"/>
      <c r="B18" s="142"/>
      <c r="C18" s="104" t="s">
        <v>43</v>
      </c>
      <c r="D18" s="64"/>
      <c r="E18" s="64"/>
      <c r="F18" s="107"/>
      <c r="G18" s="107"/>
      <c r="H18" s="107"/>
    </row>
    <row r="19" spans="1:8" ht="15">
      <c r="A19" s="138" t="s">
        <v>77</v>
      </c>
      <c r="B19" s="78" t="s">
        <v>186</v>
      </c>
      <c r="C19" s="104" t="s">
        <v>50</v>
      </c>
      <c r="D19" s="105">
        <v>1</v>
      </c>
      <c r="E19" s="105">
        <v>1</v>
      </c>
      <c r="F19" s="109">
        <v>1</v>
      </c>
      <c r="G19" s="110">
        <v>1</v>
      </c>
      <c r="H19" s="105">
        <v>1</v>
      </c>
    </row>
    <row r="20" spans="1:8" ht="15">
      <c r="A20" s="139"/>
      <c r="B20" s="141" t="s">
        <v>49</v>
      </c>
      <c r="C20" s="104" t="s">
        <v>50</v>
      </c>
      <c r="D20" s="105"/>
      <c r="E20" s="105"/>
      <c r="F20" s="105"/>
      <c r="G20" s="105"/>
      <c r="H20" s="108"/>
    </row>
    <row r="21" spans="1:8" ht="15">
      <c r="A21" s="139"/>
      <c r="B21" s="142"/>
      <c r="C21" s="104" t="s">
        <v>43</v>
      </c>
      <c r="D21" s="64"/>
      <c r="E21" s="64"/>
      <c r="F21" s="107"/>
      <c r="G21" s="107"/>
      <c r="H21" s="107"/>
    </row>
    <row r="22" spans="1:8" ht="15">
      <c r="A22" s="139"/>
      <c r="B22" s="111" t="s">
        <v>157</v>
      </c>
      <c r="C22" s="104" t="s">
        <v>50</v>
      </c>
      <c r="D22" s="105"/>
      <c r="E22" s="105"/>
      <c r="F22" s="105"/>
      <c r="G22" s="105"/>
      <c r="H22" s="108"/>
    </row>
    <row r="23" spans="1:8" ht="15">
      <c r="A23" s="139"/>
      <c r="B23" s="141" t="s">
        <v>49</v>
      </c>
      <c r="C23" s="104" t="s">
        <v>50</v>
      </c>
      <c r="D23" s="105"/>
      <c r="E23" s="105"/>
      <c r="F23" s="105"/>
      <c r="G23" s="105"/>
      <c r="H23" s="108"/>
    </row>
    <row r="24" spans="1:8" ht="15">
      <c r="A24" s="140"/>
      <c r="B24" s="142"/>
      <c r="C24" s="104" t="s">
        <v>43</v>
      </c>
      <c r="D24" s="64"/>
      <c r="E24" s="64"/>
      <c r="F24" s="64"/>
      <c r="G24" s="64"/>
      <c r="H24" s="64"/>
    </row>
    <row r="25" spans="1:8" ht="15">
      <c r="A25" s="138" t="s">
        <v>78</v>
      </c>
      <c r="B25" s="78" t="s">
        <v>33</v>
      </c>
      <c r="C25" s="104" t="s">
        <v>50</v>
      </c>
      <c r="D25" s="105"/>
      <c r="E25" s="105"/>
      <c r="F25" s="105"/>
      <c r="G25" s="105"/>
      <c r="H25" s="108"/>
    </row>
    <row r="26" spans="1:8" ht="15">
      <c r="A26" s="139"/>
      <c r="B26" s="141" t="s">
        <v>49</v>
      </c>
      <c r="C26" s="104" t="s">
        <v>50</v>
      </c>
      <c r="D26" s="105"/>
      <c r="E26" s="105"/>
      <c r="F26" s="105"/>
      <c r="G26" s="105"/>
      <c r="H26" s="108"/>
    </row>
    <row r="27" spans="1:8" ht="15">
      <c r="A27" s="140"/>
      <c r="B27" s="142"/>
      <c r="C27" s="104" t="s">
        <v>43</v>
      </c>
      <c r="D27" s="64"/>
      <c r="E27" s="64"/>
      <c r="F27" s="107"/>
      <c r="G27" s="107"/>
      <c r="H27" s="107"/>
    </row>
    <row r="28" spans="1:8" ht="15">
      <c r="A28" s="138" t="s">
        <v>79</v>
      </c>
      <c r="B28" s="78" t="s">
        <v>36</v>
      </c>
      <c r="C28" s="104" t="s">
        <v>50</v>
      </c>
      <c r="D28" s="105">
        <v>2</v>
      </c>
      <c r="E28" s="105">
        <v>2</v>
      </c>
      <c r="F28" s="105">
        <v>2</v>
      </c>
      <c r="G28" s="105">
        <v>2</v>
      </c>
      <c r="H28" s="105">
        <v>2</v>
      </c>
    </row>
    <row r="29" spans="1:8" ht="15">
      <c r="A29" s="139"/>
      <c r="B29" s="141" t="s">
        <v>49</v>
      </c>
      <c r="C29" s="104" t="s">
        <v>50</v>
      </c>
      <c r="D29" s="105"/>
      <c r="E29" s="105"/>
      <c r="F29" s="105"/>
      <c r="G29" s="105"/>
      <c r="H29" s="108"/>
    </row>
    <row r="30" spans="1:8" ht="15">
      <c r="A30" s="140"/>
      <c r="B30" s="142"/>
      <c r="C30" s="104" t="s">
        <v>43</v>
      </c>
      <c r="D30" s="64"/>
      <c r="E30" s="64"/>
      <c r="F30" s="107"/>
      <c r="G30" s="107"/>
      <c r="H30" s="107"/>
    </row>
    <row r="31" spans="1:8" ht="15" customHeight="1">
      <c r="A31" s="138" t="s">
        <v>80</v>
      </c>
      <c r="B31" s="78" t="s">
        <v>34</v>
      </c>
      <c r="C31" s="104" t="s">
        <v>50</v>
      </c>
      <c r="D31" s="108"/>
      <c r="E31" s="108"/>
      <c r="F31" s="108"/>
      <c r="G31" s="108"/>
      <c r="H31" s="108"/>
    </row>
    <row r="32" spans="1:8" ht="15">
      <c r="A32" s="139"/>
      <c r="B32" s="141" t="s">
        <v>49</v>
      </c>
      <c r="C32" s="104" t="s">
        <v>50</v>
      </c>
      <c r="D32" s="108"/>
      <c r="E32" s="108"/>
      <c r="F32" s="108"/>
      <c r="G32" s="108"/>
      <c r="H32" s="108"/>
    </row>
    <row r="33" spans="1:8" ht="15">
      <c r="A33" s="139"/>
      <c r="B33" s="142"/>
      <c r="C33" s="104" t="s">
        <v>43</v>
      </c>
      <c r="D33" s="64"/>
      <c r="E33" s="64"/>
      <c r="F33" s="107"/>
      <c r="G33" s="107"/>
      <c r="H33" s="107"/>
    </row>
    <row r="34" spans="1:8" ht="15">
      <c r="A34" s="139"/>
      <c r="B34" s="112" t="s">
        <v>158</v>
      </c>
      <c r="C34" s="104" t="s">
        <v>50</v>
      </c>
      <c r="D34" s="108"/>
      <c r="E34" s="108"/>
      <c r="F34" s="108"/>
      <c r="G34" s="108"/>
      <c r="H34" s="108"/>
    </row>
    <row r="35" spans="1:8" ht="15">
      <c r="A35" s="139"/>
      <c r="B35" s="141" t="s">
        <v>49</v>
      </c>
      <c r="C35" s="104" t="s">
        <v>50</v>
      </c>
      <c r="D35" s="108"/>
      <c r="E35" s="108"/>
      <c r="F35" s="108"/>
      <c r="G35" s="108"/>
      <c r="H35" s="108"/>
    </row>
    <row r="36" spans="1:8" ht="15">
      <c r="A36" s="140"/>
      <c r="B36" s="142"/>
      <c r="C36" s="104" t="s">
        <v>43</v>
      </c>
      <c r="D36" s="64"/>
      <c r="E36" s="64"/>
      <c r="F36" s="107"/>
      <c r="G36" s="107"/>
      <c r="H36" s="107"/>
    </row>
    <row r="37" spans="1:8" ht="15">
      <c r="A37" s="138" t="s">
        <v>81</v>
      </c>
      <c r="B37" s="78" t="s">
        <v>37</v>
      </c>
      <c r="C37" s="104" t="s">
        <v>50</v>
      </c>
      <c r="D37" s="108">
        <v>3</v>
      </c>
      <c r="E37" s="108">
        <v>3</v>
      </c>
      <c r="F37" s="108">
        <v>3</v>
      </c>
      <c r="G37" s="108">
        <v>3</v>
      </c>
      <c r="H37" s="108">
        <v>3</v>
      </c>
    </row>
    <row r="38" spans="1:8" ht="15">
      <c r="A38" s="139"/>
      <c r="B38" s="141" t="s">
        <v>49</v>
      </c>
      <c r="C38" s="104" t="s">
        <v>50</v>
      </c>
      <c r="D38" s="108"/>
      <c r="E38" s="108"/>
      <c r="F38" s="108"/>
      <c r="G38" s="108"/>
      <c r="H38" s="108"/>
    </row>
    <row r="39" spans="1:8" ht="15">
      <c r="A39" s="140"/>
      <c r="B39" s="142"/>
      <c r="C39" s="104" t="s">
        <v>43</v>
      </c>
      <c r="D39" s="64"/>
      <c r="E39" s="64"/>
      <c r="F39" s="107"/>
      <c r="G39" s="107"/>
      <c r="H39" s="107"/>
    </row>
    <row r="40" spans="1:8" ht="30">
      <c r="A40" s="138" t="s">
        <v>82</v>
      </c>
      <c r="B40" s="78" t="s">
        <v>0</v>
      </c>
      <c r="C40" s="104" t="s">
        <v>50</v>
      </c>
      <c r="D40" s="108"/>
      <c r="E40" s="108"/>
      <c r="F40" s="108"/>
      <c r="G40" s="108"/>
      <c r="H40" s="108"/>
    </row>
    <row r="41" spans="1:8" ht="15">
      <c r="A41" s="139"/>
      <c r="B41" s="141" t="s">
        <v>49</v>
      </c>
      <c r="C41" s="104" t="s">
        <v>50</v>
      </c>
      <c r="D41" s="108"/>
      <c r="E41" s="108"/>
      <c r="F41" s="108"/>
      <c r="G41" s="108"/>
      <c r="H41" s="108"/>
    </row>
    <row r="42" spans="1:8" ht="15">
      <c r="A42" s="140"/>
      <c r="B42" s="142"/>
      <c r="C42" s="104" t="s">
        <v>43</v>
      </c>
      <c r="D42" s="64"/>
      <c r="E42" s="64"/>
      <c r="F42" s="107"/>
      <c r="G42" s="107"/>
      <c r="H42" s="107"/>
    </row>
    <row r="43" spans="1:8" ht="15">
      <c r="A43" s="138" t="s">
        <v>83</v>
      </c>
      <c r="B43" s="78" t="s">
        <v>4</v>
      </c>
      <c r="C43" s="104" t="s">
        <v>50</v>
      </c>
      <c r="D43" s="108">
        <v>13</v>
      </c>
      <c r="E43" s="108">
        <v>13</v>
      </c>
      <c r="F43" s="108">
        <v>13</v>
      </c>
      <c r="G43" s="108">
        <v>10</v>
      </c>
      <c r="H43" s="108">
        <v>10</v>
      </c>
    </row>
    <row r="44" spans="1:8" ht="15">
      <c r="A44" s="139"/>
      <c r="B44" s="141" t="s">
        <v>49</v>
      </c>
      <c r="C44" s="104" t="s">
        <v>50</v>
      </c>
      <c r="D44" s="108"/>
      <c r="E44" s="108"/>
      <c r="F44" s="108"/>
      <c r="G44" s="108">
        <v>3</v>
      </c>
      <c r="H44" s="108"/>
    </row>
    <row r="45" spans="1:8" ht="15">
      <c r="A45" s="140"/>
      <c r="B45" s="142"/>
      <c r="C45" s="104" t="s">
        <v>43</v>
      </c>
      <c r="D45" s="64"/>
      <c r="E45" s="64"/>
      <c r="F45" s="107"/>
      <c r="G45" s="107"/>
      <c r="H45" s="107"/>
    </row>
    <row r="46" spans="1:8" ht="30">
      <c r="A46" s="138" t="s">
        <v>84</v>
      </c>
      <c r="B46" s="78" t="s">
        <v>120</v>
      </c>
      <c r="C46" s="104" t="s">
        <v>50</v>
      </c>
      <c r="D46" s="108">
        <v>1</v>
      </c>
      <c r="E46" s="108">
        <v>1</v>
      </c>
      <c r="F46" s="108">
        <v>1</v>
      </c>
      <c r="G46" s="108">
        <v>1</v>
      </c>
      <c r="H46" s="108">
        <v>1</v>
      </c>
    </row>
    <row r="47" spans="1:8" ht="15">
      <c r="A47" s="139"/>
      <c r="B47" s="141" t="s">
        <v>49</v>
      </c>
      <c r="C47" s="104" t="s">
        <v>50</v>
      </c>
      <c r="D47" s="108"/>
      <c r="E47" s="108"/>
      <c r="F47" s="108"/>
      <c r="G47" s="108"/>
      <c r="H47" s="108"/>
    </row>
    <row r="48" spans="1:8" ht="15">
      <c r="A48" s="140"/>
      <c r="B48" s="142"/>
      <c r="C48" s="104" t="s">
        <v>43</v>
      </c>
      <c r="D48" s="64"/>
      <c r="E48" s="64"/>
      <c r="F48" s="107"/>
      <c r="G48" s="107"/>
      <c r="H48" s="107"/>
    </row>
    <row r="49" spans="1:8" ht="15">
      <c r="A49" s="138" t="s">
        <v>85</v>
      </c>
      <c r="B49" s="78" t="s">
        <v>5</v>
      </c>
      <c r="C49" s="104" t="s">
        <v>50</v>
      </c>
      <c r="D49" s="108">
        <v>5</v>
      </c>
      <c r="E49" s="108">
        <v>5</v>
      </c>
      <c r="F49" s="108">
        <v>5</v>
      </c>
      <c r="G49" s="108">
        <v>6</v>
      </c>
      <c r="H49" s="108">
        <v>6</v>
      </c>
    </row>
    <row r="50" spans="1:8" ht="15">
      <c r="A50" s="139"/>
      <c r="B50" s="141" t="s">
        <v>49</v>
      </c>
      <c r="C50" s="104" t="s">
        <v>50</v>
      </c>
      <c r="D50" s="108"/>
      <c r="E50" s="108"/>
      <c r="F50" s="108"/>
      <c r="G50" s="108"/>
      <c r="H50" s="108"/>
    </row>
    <row r="51" spans="1:8" ht="15">
      <c r="A51" s="140"/>
      <c r="B51" s="142"/>
      <c r="C51" s="104" t="s">
        <v>43</v>
      </c>
      <c r="D51" s="64"/>
      <c r="E51" s="64"/>
      <c r="F51" s="107"/>
      <c r="G51" s="107"/>
      <c r="H51" s="107"/>
    </row>
    <row r="52" spans="1:8" ht="15.75" customHeight="1">
      <c r="A52" s="138" t="s">
        <v>86</v>
      </c>
      <c r="B52" s="78" t="s">
        <v>6</v>
      </c>
      <c r="C52" s="104" t="s">
        <v>50</v>
      </c>
      <c r="D52" s="108">
        <v>19</v>
      </c>
      <c r="E52" s="108">
        <v>20</v>
      </c>
      <c r="F52" s="108">
        <v>20</v>
      </c>
      <c r="G52" s="108">
        <v>19</v>
      </c>
      <c r="H52" s="108">
        <v>19</v>
      </c>
    </row>
    <row r="53" spans="1:8" ht="15">
      <c r="A53" s="139"/>
      <c r="B53" s="141" t="s">
        <v>49</v>
      </c>
      <c r="C53" s="104" t="s">
        <v>50</v>
      </c>
      <c r="D53" s="108"/>
      <c r="E53" s="108"/>
      <c r="F53" s="108"/>
      <c r="G53" s="108">
        <v>1</v>
      </c>
      <c r="H53" s="108"/>
    </row>
    <row r="54" spans="1:8" ht="15">
      <c r="A54" s="140"/>
      <c r="B54" s="142"/>
      <c r="C54" s="104" t="s">
        <v>43</v>
      </c>
      <c r="D54" s="64"/>
      <c r="E54" s="64"/>
      <c r="F54" s="107"/>
      <c r="G54" s="107"/>
      <c r="H54" s="107"/>
    </row>
    <row r="55" spans="1:8" ht="15">
      <c r="A55" s="138" t="s">
        <v>87</v>
      </c>
      <c r="B55" s="78" t="s">
        <v>38</v>
      </c>
      <c r="C55" s="104" t="s">
        <v>50</v>
      </c>
      <c r="D55" s="108">
        <v>2</v>
      </c>
      <c r="E55" s="108">
        <v>2</v>
      </c>
      <c r="F55" s="108">
        <v>2</v>
      </c>
      <c r="G55" s="108">
        <v>2</v>
      </c>
      <c r="H55" s="108">
        <v>2</v>
      </c>
    </row>
    <row r="56" spans="1:8" ht="15">
      <c r="A56" s="139"/>
      <c r="B56" s="141" t="s">
        <v>49</v>
      </c>
      <c r="C56" s="104" t="s">
        <v>50</v>
      </c>
      <c r="D56" s="108"/>
      <c r="E56" s="108"/>
      <c r="F56" s="108"/>
      <c r="G56" s="108"/>
      <c r="H56" s="108"/>
    </row>
    <row r="57" spans="1:8" ht="15">
      <c r="A57" s="140"/>
      <c r="B57" s="142"/>
      <c r="C57" s="104" t="s">
        <v>43</v>
      </c>
      <c r="D57" s="64"/>
      <c r="E57" s="64"/>
      <c r="F57" s="107"/>
      <c r="G57" s="107"/>
      <c r="H57" s="107"/>
    </row>
    <row r="58" spans="1:8" ht="15">
      <c r="A58" s="138" t="s">
        <v>88</v>
      </c>
      <c r="B58" s="78" t="s">
        <v>39</v>
      </c>
      <c r="C58" s="104" t="s">
        <v>50</v>
      </c>
      <c r="D58" s="108"/>
      <c r="E58" s="108"/>
      <c r="F58" s="108"/>
      <c r="G58" s="108"/>
      <c r="H58" s="108"/>
    </row>
    <row r="59" spans="1:8" ht="15">
      <c r="A59" s="139"/>
      <c r="B59" s="141" t="s">
        <v>49</v>
      </c>
      <c r="C59" s="104" t="s">
        <v>50</v>
      </c>
      <c r="D59" s="108"/>
      <c r="E59" s="108"/>
      <c r="F59" s="108"/>
      <c r="G59" s="108"/>
      <c r="H59" s="108"/>
    </row>
    <row r="60" spans="1:8" ht="15">
      <c r="A60" s="140"/>
      <c r="B60" s="142"/>
      <c r="C60" s="104" t="s">
        <v>43</v>
      </c>
      <c r="D60" s="64"/>
      <c r="E60" s="64"/>
      <c r="F60" s="107"/>
      <c r="G60" s="107"/>
      <c r="H60" s="107"/>
    </row>
    <row r="61" spans="1:8" ht="18.75" customHeight="1">
      <c r="A61" s="138" t="s">
        <v>89</v>
      </c>
      <c r="B61" s="78" t="s">
        <v>7</v>
      </c>
      <c r="C61" s="104" t="s">
        <v>50</v>
      </c>
      <c r="D61" s="108"/>
      <c r="E61" s="108"/>
      <c r="F61" s="108"/>
      <c r="G61" s="108"/>
      <c r="H61" s="108"/>
    </row>
    <row r="62" spans="1:8" ht="15">
      <c r="A62" s="139"/>
      <c r="B62" s="141" t="s">
        <v>49</v>
      </c>
      <c r="C62" s="104" t="s">
        <v>50</v>
      </c>
      <c r="D62" s="108"/>
      <c r="E62" s="108"/>
      <c r="F62" s="108"/>
      <c r="G62" s="108"/>
      <c r="H62" s="108"/>
    </row>
    <row r="63" spans="1:8" ht="15">
      <c r="A63" s="140"/>
      <c r="B63" s="142"/>
      <c r="C63" s="104" t="s">
        <v>43</v>
      </c>
      <c r="D63" s="64"/>
      <c r="E63" s="64"/>
      <c r="F63" s="107"/>
      <c r="G63" s="107"/>
      <c r="H63" s="107"/>
    </row>
    <row r="64" spans="1:8" ht="30">
      <c r="A64" s="138" t="s">
        <v>90</v>
      </c>
      <c r="B64" s="78" t="s">
        <v>8</v>
      </c>
      <c r="C64" s="104" t="s">
        <v>50</v>
      </c>
      <c r="D64" s="108">
        <v>24</v>
      </c>
      <c r="E64" s="108">
        <v>25</v>
      </c>
      <c r="F64" s="108">
        <v>25</v>
      </c>
      <c r="G64" s="108">
        <v>26</v>
      </c>
      <c r="H64" s="108">
        <v>26</v>
      </c>
    </row>
    <row r="65" spans="1:8" ht="15">
      <c r="A65" s="139"/>
      <c r="B65" s="141" t="s">
        <v>49</v>
      </c>
      <c r="C65" s="104" t="s">
        <v>50</v>
      </c>
      <c r="D65" s="108"/>
      <c r="E65" s="108"/>
      <c r="F65" s="108"/>
      <c r="G65" s="108">
        <v>1</v>
      </c>
      <c r="H65" s="108"/>
    </row>
    <row r="66" spans="1:8" ht="15">
      <c r="A66" s="140"/>
      <c r="B66" s="142"/>
      <c r="C66" s="104" t="s">
        <v>43</v>
      </c>
      <c r="D66" s="64"/>
      <c r="E66" s="64"/>
      <c r="F66" s="107"/>
      <c r="G66" s="107"/>
      <c r="H66" s="107"/>
    </row>
    <row r="67" spans="1:8" ht="15">
      <c r="A67" s="138" t="s">
        <v>91</v>
      </c>
      <c r="B67" s="78" t="s">
        <v>40</v>
      </c>
      <c r="C67" s="104" t="s">
        <v>50</v>
      </c>
      <c r="D67" s="108"/>
      <c r="E67" s="108"/>
      <c r="F67" s="108"/>
      <c r="G67" s="108"/>
      <c r="H67" s="108"/>
    </row>
    <row r="68" spans="1:8" ht="15">
      <c r="A68" s="139"/>
      <c r="B68" s="141" t="s">
        <v>49</v>
      </c>
      <c r="C68" s="104" t="s">
        <v>50</v>
      </c>
      <c r="D68" s="108"/>
      <c r="E68" s="108"/>
      <c r="F68" s="108"/>
      <c r="G68" s="108"/>
      <c r="H68" s="108"/>
    </row>
    <row r="69" spans="1:8" ht="15">
      <c r="A69" s="140"/>
      <c r="B69" s="142"/>
      <c r="C69" s="104" t="s">
        <v>43</v>
      </c>
      <c r="D69" s="64"/>
      <c r="E69" s="64"/>
      <c r="F69" s="107"/>
      <c r="G69" s="107"/>
      <c r="H69" s="107"/>
    </row>
    <row r="70" spans="1:8" s="116" customFormat="1" ht="15">
      <c r="A70" s="143" t="s">
        <v>101</v>
      </c>
      <c r="B70" s="113" t="s">
        <v>102</v>
      </c>
      <c r="C70" s="104" t="s">
        <v>50</v>
      </c>
      <c r="D70" s="114"/>
      <c r="E70" s="114"/>
      <c r="F70" s="115"/>
      <c r="G70" s="115"/>
      <c r="H70" s="115"/>
    </row>
    <row r="71" spans="1:8" s="116" customFormat="1" ht="15">
      <c r="A71" s="144"/>
      <c r="B71" s="146" t="s">
        <v>49</v>
      </c>
      <c r="C71" s="104" t="s">
        <v>50</v>
      </c>
      <c r="D71" s="114"/>
      <c r="E71" s="114"/>
      <c r="F71" s="115"/>
      <c r="G71" s="115"/>
      <c r="H71" s="115"/>
    </row>
    <row r="72" spans="1:8" s="116" customFormat="1" ht="15">
      <c r="A72" s="145"/>
      <c r="B72" s="147"/>
      <c r="C72" s="104" t="s">
        <v>43</v>
      </c>
      <c r="D72" s="65"/>
      <c r="E72" s="65"/>
      <c r="F72" s="65"/>
      <c r="G72" s="65"/>
      <c r="H72" s="65"/>
    </row>
    <row r="73" spans="1:8" ht="12.75" customHeight="1">
      <c r="A73" s="117"/>
      <c r="B73" s="117"/>
      <c r="C73" s="117"/>
      <c r="D73" s="117"/>
      <c r="E73" s="117"/>
      <c r="F73" s="117"/>
      <c r="G73" s="117"/>
      <c r="H73" s="117"/>
    </row>
    <row r="74" spans="1:8" ht="15">
      <c r="A74" s="148" t="s">
        <v>41</v>
      </c>
      <c r="B74" s="148"/>
      <c r="C74" s="148"/>
      <c r="D74" s="148"/>
      <c r="E74" s="148"/>
      <c r="F74" s="148"/>
      <c r="G74" s="148"/>
      <c r="H74" s="117"/>
    </row>
    <row r="75" spans="1:8" ht="15">
      <c r="A75" s="137" t="s">
        <v>35</v>
      </c>
      <c r="B75" s="137"/>
      <c r="C75" s="137"/>
      <c r="D75" s="137"/>
      <c r="E75" s="137"/>
      <c r="F75" s="137"/>
      <c r="G75" s="137"/>
      <c r="H75" s="137"/>
    </row>
    <row r="79" spans="1:8">
      <c r="B79" s="118"/>
      <c r="C79" s="118"/>
    </row>
    <row r="80" spans="1:8">
      <c r="B80" s="96" t="s">
        <v>167</v>
      </c>
      <c r="D80" s="96" t="s">
        <v>130</v>
      </c>
      <c r="E80" s="96"/>
      <c r="G80" s="136" t="s">
        <v>187</v>
      </c>
      <c r="H80" s="136"/>
    </row>
    <row r="81" spans="2:8" ht="15">
      <c r="B81" s="66" t="s">
        <v>131</v>
      </c>
      <c r="C81" s="98"/>
      <c r="D81" s="96" t="s">
        <v>94</v>
      </c>
      <c r="E81" s="96"/>
      <c r="G81" s="136" t="s">
        <v>132</v>
      </c>
      <c r="H81" s="136"/>
    </row>
    <row r="82" spans="2:8">
      <c r="B82" s="21"/>
      <c r="C82" s="67"/>
      <c r="D82" s="96"/>
      <c r="E82" s="96"/>
      <c r="G82" s="136"/>
      <c r="H82" s="136"/>
    </row>
    <row r="83" spans="2:8">
      <c r="B83" s="41"/>
      <c r="C83" s="41"/>
      <c r="D83" s="96"/>
      <c r="E83" s="96"/>
      <c r="G83" s="136"/>
      <c r="H83" s="136"/>
    </row>
    <row r="84" spans="2:8">
      <c r="B84" s="66" t="s">
        <v>175</v>
      </c>
      <c r="C84" s="67"/>
      <c r="D84" s="96" t="s">
        <v>130</v>
      </c>
      <c r="E84" s="96"/>
      <c r="G84" s="136" t="s">
        <v>171</v>
      </c>
      <c r="H84" s="136"/>
    </row>
    <row r="85" spans="2:8">
      <c r="C85" s="67"/>
      <c r="D85" s="96" t="s">
        <v>94</v>
      </c>
      <c r="E85" s="96"/>
      <c r="G85" s="136" t="s">
        <v>132</v>
      </c>
      <c r="H85" s="136"/>
    </row>
    <row r="86" spans="2:8">
      <c r="B86" s="67"/>
      <c r="C86" s="67"/>
      <c r="D86" s="96"/>
      <c r="E86" s="96"/>
      <c r="G86" s="136"/>
      <c r="H86" s="136"/>
    </row>
    <row r="87" spans="2:8">
      <c r="B87" s="67"/>
      <c r="C87" s="67"/>
      <c r="D87" s="96"/>
      <c r="E87" s="96"/>
      <c r="G87" s="136"/>
      <c r="H87" s="136"/>
    </row>
    <row r="88" spans="2:8">
      <c r="B88" s="96" t="s">
        <v>170</v>
      </c>
      <c r="C88" s="67"/>
      <c r="D88" s="96" t="s">
        <v>130</v>
      </c>
      <c r="E88" s="96"/>
      <c r="G88" s="136" t="s">
        <v>172</v>
      </c>
      <c r="H88" s="136"/>
    </row>
    <row r="89" spans="2:8">
      <c r="B89" s="96" t="s">
        <v>133</v>
      </c>
      <c r="C89" s="67"/>
      <c r="D89" s="96" t="s">
        <v>94</v>
      </c>
      <c r="E89" s="96"/>
      <c r="G89" s="136" t="s">
        <v>132</v>
      </c>
      <c r="H89" s="136"/>
    </row>
  </sheetData>
  <mergeCells count="60">
    <mergeCell ref="G1:H1"/>
    <mergeCell ref="A2:H2"/>
    <mergeCell ref="A4:A5"/>
    <mergeCell ref="B4:B5"/>
    <mergeCell ref="C4:C5"/>
    <mergeCell ref="D4:H4"/>
    <mergeCell ref="A7:A9"/>
    <mergeCell ref="B8:B9"/>
    <mergeCell ref="A10:A12"/>
    <mergeCell ref="B11:B12"/>
    <mergeCell ref="A13:A15"/>
    <mergeCell ref="B14:B15"/>
    <mergeCell ref="A37:A39"/>
    <mergeCell ref="B38:B39"/>
    <mergeCell ref="A16:A18"/>
    <mergeCell ref="B17:B18"/>
    <mergeCell ref="A19:A24"/>
    <mergeCell ref="B20:B21"/>
    <mergeCell ref="B23:B24"/>
    <mergeCell ref="A25:A27"/>
    <mergeCell ref="B26:B27"/>
    <mergeCell ref="A28:A30"/>
    <mergeCell ref="B29:B30"/>
    <mergeCell ref="A31:A36"/>
    <mergeCell ref="B32:B33"/>
    <mergeCell ref="B35:B36"/>
    <mergeCell ref="A40:A42"/>
    <mergeCell ref="B41:B42"/>
    <mergeCell ref="A43:A45"/>
    <mergeCell ref="B44:B45"/>
    <mergeCell ref="A46:A48"/>
    <mergeCell ref="B47:B48"/>
    <mergeCell ref="A49:A51"/>
    <mergeCell ref="B50:B51"/>
    <mergeCell ref="A52:A54"/>
    <mergeCell ref="B53:B54"/>
    <mergeCell ref="A55:A57"/>
    <mergeCell ref="B56:B57"/>
    <mergeCell ref="A75:H75"/>
    <mergeCell ref="A58:A60"/>
    <mergeCell ref="B59:B60"/>
    <mergeCell ref="A61:A63"/>
    <mergeCell ref="B62:B63"/>
    <mergeCell ref="A64:A66"/>
    <mergeCell ref="B65:B66"/>
    <mergeCell ref="A67:A69"/>
    <mergeCell ref="B68:B69"/>
    <mergeCell ref="A70:A72"/>
    <mergeCell ref="B71:B72"/>
    <mergeCell ref="A74:G74"/>
    <mergeCell ref="G86:H86"/>
    <mergeCell ref="G87:H87"/>
    <mergeCell ref="G88:H88"/>
    <mergeCell ref="G89:H89"/>
    <mergeCell ref="G80:H80"/>
    <mergeCell ref="G81:H81"/>
    <mergeCell ref="G82:H82"/>
    <mergeCell ref="G83:H83"/>
    <mergeCell ref="G84:H84"/>
    <mergeCell ref="G85:H85"/>
  </mergeCells>
  <dataValidations count="16">
    <dataValidation type="whole" operator="lessThanOrEqual" showInputMessage="1" showErrorMessage="1" error="Не повинно бути більше за кількість всього автокранів" sqref="D11:G11">
      <formula1>D10</formula1>
    </dataValidation>
    <dataValidation type="whole" operator="lessThanOrEqual" showInputMessage="1" showErrorMessage="1" error="Не повинно бути більше за кількість всього електролабораторій" sqref="D29:G29">
      <formula1>D28</formula1>
    </dataValidation>
    <dataValidation type="whole" operator="lessThanOrEqual" showInputMessage="1" showErrorMessage="1" error="Не повинно бути більше за кількість всього пересувних електромеханічних майстерень" sqref="D26:G26">
      <formula1>D25</formula1>
    </dataValidation>
    <dataValidation type="whole" operator="lessThanOrEqual" showInputMessage="1" showErrorMessage="1" error="Не повинно бути більше за кількість всього телевишок та автогідропідйомників" sqref="D20:G20">
      <formula1>D19</formula1>
    </dataValidation>
    <dataValidation type="whole" operator="lessThanOrEqual" showInputMessage="1" showErrorMessage="1" error="Не повинно бути більше за кількість всього бурокранових установок" sqref="D17:G17">
      <formula1>D16</formula1>
    </dataValidation>
    <dataValidation type="whole" operator="lessThanOrEqual" showInputMessage="1" showErrorMessage="1" error="Не повинно бути більше за кількість всього автобурових машин" sqref="D14:G14">
      <formula1>D13</formula1>
    </dataValidation>
    <dataValidation type="whole" operator="lessThanOrEqual" showInputMessage="1" showErrorMessage="1" error="Не повинно бути більше за кількість всього автотракторної техніки і спецмеханізмів в електричних мережах _x000a_мінус іншу спецтехніку п. 27" sqref="D10:G10">
      <formula1>D7-D13-D16-D19-D25-D28-D31</formula1>
    </dataValidation>
    <dataValidation type="whole" operator="lessThanOrEqual" showInputMessage="1" showErrorMessage="1" error="Не повинно бути більше за кількість всього автотракторної техніки і спецмеханізмів в електричних мережах _x000a_мінус іншу спецтехніку п. 27" sqref="D13:G13">
      <formula1>D7-D10-D16-D19-D25-D28-D31</formula1>
    </dataValidation>
    <dataValidation type="whole" operator="lessThanOrEqual" showInputMessage="1" showErrorMessage="1" error="Не повинно бути більше за кількість всього автотракторної техніки і спецмеханізмів в електричних мережах _x000a_мінус іншу спецтехніку п. 27" sqref="D16:G16">
      <formula1>D7-D10-D13-D19-D25-D28-D31</formula1>
    </dataValidation>
    <dataValidation type="whole" operator="lessThanOrEqual" showInputMessage="1" showErrorMessage="1" error="Не повинно бути більше за кількість всього автотракторної техніки і спецмеханізмів в електричних мережах _x000a_мінус іншу спецтехніку п. 27" sqref="D19:H19">
      <formula1>D7-D10-D13-D16-D25-D28-D31</formula1>
    </dataValidation>
    <dataValidation type="whole" operator="lessThanOrEqual" showInputMessage="1" showErrorMessage="1" error="Не повинно бути більше за кількість всього автотракторної техніки і спецмеханізмів в електричних мережах _x000a_мінус іншу спецтехніку п. 27" sqref="D25:G25">
      <formula1>D7-D10-D13-D16-D19-D28-D31</formula1>
    </dataValidation>
    <dataValidation type="whole" operator="lessThanOrEqual" showInputMessage="1" showErrorMessage="1" error="Не повинно бути більше за кількість всього автотракторної техніки і спецмеханізмів в електричних мережах _x000a_мінус іншу спецтехніку п. 27" sqref="D28:H28">
      <formula1>D7-D10-D13-D16-D19-D25-D31</formula1>
    </dataValidation>
    <dataValidation operator="lessThanOrEqual" showInputMessage="1" showErrorMessage="1" error="Не повинно бути більше за кількість всього автотракторної техніки і спецмеханізмів в електричних мережах" sqref="D39:H39 D42:H42 D45:H45 D48:H48 D51:H51 D54:H54 D57:H57 D60:H60 H24 D63:H63 D66:H66 D33:H33 D36:H36 D15:H15 D12:H12 D18:H18 D30:H30 D27:H27 D21:G24 H21 D69:H69 D72:H72"/>
    <dataValidation operator="lessThanOrEqual" showErrorMessage="1" errorTitle="Не заповнювати" error="Не повинно бути більше за кількість всього автотракторної техніки і спецмеханізмів в електричних мережах" sqref="F9:H9"/>
    <dataValidation operator="lessThanOrEqual" showErrorMessage="1" errorTitle="Не заповнювати" error="Не заповнювати" sqref="D9:E9"/>
    <dataValidation type="whole" operator="lessThanOrEqual" showInputMessage="1" showErrorMessage="1" error="Не повинно бути більше за кількість всього автотракторної техніки і спецмеханізмів в електричних мережах _x000a_мінус іншу спецтехніку п. 27" sqref="D70:E71">
      <formula1>D67-D76-D80-D82-D88-D91-D94</formula1>
    </dataValidation>
  </dataValidations>
  <pageMargins left="0.25" right="0.25" top="0.75" bottom="0.75" header="0.3" footer="0.3"/>
  <pageSetup paperSize="9" scale="81" fitToHeight="3" orientation="portrait" r:id="rId1"/>
  <headerFooter differentFirst="1" alignWithMargins="0">
    <oddHeader>&amp;C&amp;P&amp;R&amp;"Times New Roman,обычный"Продовження додатка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99"/>
  <sheetViews>
    <sheetView view="pageBreakPreview" topLeftCell="A35" zoomScale="90" zoomScaleNormal="100" zoomScaleSheetLayoutView="90" workbookViewId="0">
      <selection activeCell="P58" sqref="P58"/>
    </sheetView>
  </sheetViews>
  <sheetFormatPr defaultRowHeight="12.75"/>
  <cols>
    <col min="1" max="1" width="3.7109375" style="76" customWidth="1"/>
    <col min="2" max="2" width="15.85546875" style="76" customWidth="1"/>
    <col min="3" max="3" width="13.28515625" style="76" customWidth="1"/>
    <col min="4" max="4" width="8.42578125" style="76" customWidth="1"/>
    <col min="5" max="5" width="13.140625" style="76" customWidth="1"/>
    <col min="6" max="6" width="14" style="76" customWidth="1"/>
    <col min="7" max="7" width="11.5703125" style="76" customWidth="1"/>
    <col min="8" max="8" width="10" style="76" customWidth="1"/>
    <col min="9" max="9" width="9.7109375" style="76" customWidth="1"/>
    <col min="10" max="10" width="11.140625" style="76" customWidth="1"/>
    <col min="11" max="11" width="10.140625" style="76" customWidth="1"/>
    <col min="12" max="12" width="7.42578125" style="76" customWidth="1"/>
    <col min="13" max="13" width="12" style="76" customWidth="1"/>
    <col min="14" max="14" width="11.28515625" style="76" customWidth="1"/>
    <col min="15" max="15" width="11.42578125" style="76" customWidth="1"/>
    <col min="16" max="16" width="19.5703125" style="76" customWidth="1"/>
    <col min="17" max="16384" width="9.140625" style="76"/>
  </cols>
  <sheetData>
    <row r="1" spans="1:16" s="69" customFormat="1" ht="141" customHeight="1">
      <c r="A1" s="67"/>
      <c r="B1" s="67"/>
      <c r="C1" s="67"/>
      <c r="D1" s="67"/>
      <c r="E1" s="67"/>
      <c r="F1" s="67"/>
      <c r="G1" s="67"/>
      <c r="H1" s="67"/>
      <c r="I1" s="68"/>
      <c r="J1" s="67"/>
      <c r="K1" s="67"/>
      <c r="L1" s="67"/>
      <c r="M1" s="67"/>
      <c r="N1" s="67"/>
      <c r="O1" s="125" t="s">
        <v>154</v>
      </c>
      <c r="P1" s="125"/>
    </row>
    <row r="2" spans="1:16" s="69" customFormat="1" ht="15.75" customHeight="1">
      <c r="A2" s="158" t="s">
        <v>146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</row>
    <row r="3" spans="1:16" s="69" customFormat="1" ht="15.75">
      <c r="A3" s="70"/>
      <c r="B3" s="70"/>
      <c r="C3" s="70"/>
      <c r="D3" s="70"/>
      <c r="E3" s="70"/>
      <c r="F3" s="70"/>
      <c r="G3" s="71"/>
      <c r="H3" s="72"/>
      <c r="I3" s="72"/>
      <c r="J3" s="72"/>
      <c r="K3" s="73"/>
      <c r="L3" s="70"/>
      <c r="M3" s="70"/>
      <c r="N3" s="70"/>
      <c r="O3" s="70"/>
      <c r="P3" s="70"/>
    </row>
    <row r="4" spans="1:16" s="74" customFormat="1" ht="53.25" customHeight="1">
      <c r="A4" s="159" t="s">
        <v>42</v>
      </c>
      <c r="B4" s="159" t="s">
        <v>13</v>
      </c>
      <c r="C4" s="159" t="s">
        <v>67</v>
      </c>
      <c r="D4" s="159" t="s">
        <v>68</v>
      </c>
      <c r="E4" s="159" t="s">
        <v>14</v>
      </c>
      <c r="F4" s="159" t="s">
        <v>147</v>
      </c>
      <c r="G4" s="159" t="s">
        <v>72</v>
      </c>
      <c r="H4" s="159" t="s">
        <v>15</v>
      </c>
      <c r="I4" s="159"/>
      <c r="J4" s="159" t="s">
        <v>9</v>
      </c>
      <c r="K4" s="159" t="s">
        <v>73</v>
      </c>
      <c r="L4" s="159" t="s">
        <v>69</v>
      </c>
      <c r="M4" s="159"/>
      <c r="N4" s="159"/>
      <c r="O4" s="159"/>
      <c r="P4" s="159"/>
    </row>
    <row r="5" spans="1:16" ht="69" customHeight="1">
      <c r="A5" s="159"/>
      <c r="B5" s="159"/>
      <c r="C5" s="159"/>
      <c r="D5" s="159"/>
      <c r="E5" s="159"/>
      <c r="F5" s="159"/>
      <c r="G5" s="159"/>
      <c r="H5" s="75" t="s">
        <v>70</v>
      </c>
      <c r="I5" s="75" t="s">
        <v>71</v>
      </c>
      <c r="J5" s="159"/>
      <c r="K5" s="159"/>
      <c r="L5" s="75" t="s">
        <v>10</v>
      </c>
      <c r="M5" s="75" t="s">
        <v>11</v>
      </c>
      <c r="N5" s="75" t="s">
        <v>16</v>
      </c>
      <c r="O5" s="75" t="s">
        <v>12</v>
      </c>
      <c r="P5" s="75" t="s">
        <v>17</v>
      </c>
    </row>
    <row r="6" spans="1:16" ht="12" customHeight="1">
      <c r="A6" s="75">
        <v>1</v>
      </c>
      <c r="B6" s="75">
        <v>2</v>
      </c>
      <c r="C6" s="75">
        <v>3</v>
      </c>
      <c r="D6" s="75">
        <v>4</v>
      </c>
      <c r="E6" s="75">
        <v>5</v>
      </c>
      <c r="F6" s="75">
        <v>6</v>
      </c>
      <c r="G6" s="75">
        <v>7</v>
      </c>
      <c r="H6" s="75">
        <v>8</v>
      </c>
      <c r="I6" s="75">
        <v>9</v>
      </c>
      <c r="J6" s="75">
        <v>10</v>
      </c>
      <c r="K6" s="75">
        <v>11</v>
      </c>
      <c r="L6" s="75">
        <v>12</v>
      </c>
      <c r="M6" s="75">
        <v>13</v>
      </c>
      <c r="N6" s="75">
        <v>14</v>
      </c>
      <c r="O6" s="75">
        <v>15</v>
      </c>
      <c r="P6" s="75">
        <v>16</v>
      </c>
    </row>
    <row r="7" spans="1:16" ht="15">
      <c r="A7" s="77">
        <v>1</v>
      </c>
      <c r="B7" s="78" t="s">
        <v>188</v>
      </c>
      <c r="C7" s="78" t="s">
        <v>189</v>
      </c>
      <c r="D7" s="75">
        <v>2004</v>
      </c>
      <c r="E7" s="75"/>
      <c r="F7" s="78" t="s">
        <v>190</v>
      </c>
      <c r="G7" s="78" t="s">
        <v>191</v>
      </c>
      <c r="H7" s="78"/>
      <c r="I7" s="78" t="s">
        <v>192</v>
      </c>
      <c r="J7" s="78" t="s">
        <v>193</v>
      </c>
      <c r="K7" s="78"/>
      <c r="L7" s="78"/>
      <c r="M7" s="78"/>
      <c r="N7" s="78"/>
      <c r="O7" s="78"/>
      <c r="P7" s="78"/>
    </row>
    <row r="8" spans="1:16" ht="15">
      <c r="A8" s="79">
        <v>2</v>
      </c>
      <c r="B8" s="80" t="s">
        <v>194</v>
      </c>
      <c r="C8" s="80" t="s">
        <v>189</v>
      </c>
      <c r="D8" s="81">
        <v>1987</v>
      </c>
      <c r="E8" s="81"/>
      <c r="F8" s="80" t="s">
        <v>190</v>
      </c>
      <c r="G8" s="80" t="s">
        <v>195</v>
      </c>
      <c r="H8" s="80"/>
      <c r="I8" s="80" t="s">
        <v>196</v>
      </c>
      <c r="J8" s="80" t="s">
        <v>197</v>
      </c>
      <c r="K8" s="80"/>
      <c r="L8" s="80"/>
      <c r="M8" s="80"/>
      <c r="N8" s="80"/>
      <c r="O8" s="80"/>
      <c r="P8" s="80"/>
    </row>
    <row r="9" spans="1:16" ht="15">
      <c r="A9" s="80">
        <v>3</v>
      </c>
      <c r="B9" s="80" t="s">
        <v>198</v>
      </c>
      <c r="C9" s="80" t="s">
        <v>199</v>
      </c>
      <c r="D9" s="80">
        <v>1992</v>
      </c>
      <c r="E9" s="80"/>
      <c r="F9" s="80" t="s">
        <v>200</v>
      </c>
      <c r="G9" s="80" t="s">
        <v>201</v>
      </c>
      <c r="H9" s="80"/>
      <c r="I9" s="80" t="s">
        <v>202</v>
      </c>
      <c r="J9" s="80" t="s">
        <v>203</v>
      </c>
      <c r="K9" s="80"/>
      <c r="L9" s="80"/>
      <c r="M9" s="80"/>
      <c r="N9" s="80"/>
      <c r="O9" s="80"/>
      <c r="P9" s="80"/>
    </row>
    <row r="10" spans="1:16" ht="25.5">
      <c r="A10" s="82">
        <v>4</v>
      </c>
      <c r="B10" s="82" t="s">
        <v>204</v>
      </c>
      <c r="C10" s="82" t="s">
        <v>205</v>
      </c>
      <c r="D10" s="82">
        <v>1991</v>
      </c>
      <c r="E10" s="82"/>
      <c r="F10" s="82" t="s">
        <v>200</v>
      </c>
      <c r="G10" s="82" t="s">
        <v>206</v>
      </c>
      <c r="H10" s="82"/>
      <c r="I10" s="82" t="s">
        <v>207</v>
      </c>
      <c r="J10" s="82" t="s">
        <v>208</v>
      </c>
      <c r="K10" s="82"/>
      <c r="L10" s="82"/>
      <c r="M10" s="82"/>
      <c r="N10" s="82"/>
      <c r="O10" s="82"/>
      <c r="P10" s="82"/>
    </row>
    <row r="11" spans="1:16">
      <c r="A11" s="82">
        <v>5</v>
      </c>
      <c r="B11" s="82" t="s">
        <v>209</v>
      </c>
      <c r="C11" s="82" t="s">
        <v>210</v>
      </c>
      <c r="D11" s="82">
        <v>1989</v>
      </c>
      <c r="E11" s="82"/>
      <c r="F11" s="82" t="s">
        <v>211</v>
      </c>
      <c r="G11" s="82" t="s">
        <v>212</v>
      </c>
      <c r="H11" s="82"/>
      <c r="I11" s="82" t="s">
        <v>213</v>
      </c>
      <c r="J11" s="82" t="s">
        <v>214</v>
      </c>
      <c r="K11" s="82"/>
      <c r="L11" s="82"/>
      <c r="M11" s="82"/>
      <c r="N11" s="82"/>
      <c r="O11" s="82"/>
      <c r="P11" s="82"/>
    </row>
    <row r="12" spans="1:16">
      <c r="A12" s="82">
        <v>6</v>
      </c>
      <c r="B12" s="82" t="s">
        <v>215</v>
      </c>
      <c r="C12" s="82" t="s">
        <v>210</v>
      </c>
      <c r="D12" s="82">
        <v>1977</v>
      </c>
      <c r="E12" s="82"/>
      <c r="F12" s="82" t="s">
        <v>211</v>
      </c>
      <c r="G12" s="82" t="s">
        <v>212</v>
      </c>
      <c r="H12" s="82"/>
      <c r="I12" s="82" t="s">
        <v>216</v>
      </c>
      <c r="J12" s="82" t="s">
        <v>217</v>
      </c>
      <c r="K12" s="82"/>
      <c r="L12" s="82"/>
      <c r="M12" s="82"/>
      <c r="N12" s="82"/>
      <c r="O12" s="82"/>
      <c r="P12" s="82"/>
    </row>
    <row r="13" spans="1:16">
      <c r="A13" s="82">
        <v>7</v>
      </c>
      <c r="B13" s="82" t="s">
        <v>218</v>
      </c>
      <c r="C13" s="82" t="s">
        <v>219</v>
      </c>
      <c r="D13" s="82" t="s">
        <v>220</v>
      </c>
      <c r="E13" s="82"/>
      <c r="F13" s="82" t="s">
        <v>221</v>
      </c>
      <c r="G13" s="82" t="s">
        <v>222</v>
      </c>
      <c r="H13" s="82"/>
      <c r="I13" s="82" t="s">
        <v>223</v>
      </c>
      <c r="J13" s="82" t="s">
        <v>193</v>
      </c>
      <c r="K13" s="82"/>
      <c r="L13" s="82"/>
      <c r="M13" s="82"/>
      <c r="N13" s="82"/>
      <c r="O13" s="82"/>
      <c r="P13" s="82"/>
    </row>
    <row r="14" spans="1:16">
      <c r="A14" s="82">
        <v>8</v>
      </c>
      <c r="B14" s="82" t="s">
        <v>218</v>
      </c>
      <c r="C14" s="82" t="s">
        <v>219</v>
      </c>
      <c r="D14" s="82" t="s">
        <v>220</v>
      </c>
      <c r="E14" s="83"/>
      <c r="F14" s="82" t="s">
        <v>200</v>
      </c>
      <c r="G14" s="82" t="s">
        <v>222</v>
      </c>
      <c r="H14" s="82"/>
      <c r="I14" s="82" t="s">
        <v>224</v>
      </c>
      <c r="J14" s="82" t="s">
        <v>225</v>
      </c>
      <c r="K14" s="82"/>
      <c r="L14" s="82"/>
      <c r="M14" s="82"/>
      <c r="N14" s="82"/>
      <c r="O14" s="82"/>
      <c r="P14" s="82"/>
    </row>
    <row r="15" spans="1:16">
      <c r="A15" s="82" t="s">
        <v>226</v>
      </c>
      <c r="B15" s="82" t="s">
        <v>218</v>
      </c>
      <c r="C15" s="82" t="s">
        <v>219</v>
      </c>
      <c r="D15" s="82" t="s">
        <v>220</v>
      </c>
      <c r="E15" s="83"/>
      <c r="F15" s="82" t="s">
        <v>200</v>
      </c>
      <c r="G15" s="84" t="s">
        <v>222</v>
      </c>
      <c r="H15" s="82"/>
      <c r="I15" s="82" t="s">
        <v>227</v>
      </c>
      <c r="J15" s="82" t="s">
        <v>193</v>
      </c>
      <c r="K15" s="82"/>
      <c r="L15" s="82"/>
      <c r="M15" s="82"/>
      <c r="N15" s="84"/>
      <c r="O15" s="82"/>
      <c r="P15" s="82"/>
    </row>
    <row r="16" spans="1:16">
      <c r="A16" s="82">
        <v>10</v>
      </c>
      <c r="B16" s="85" t="s">
        <v>228</v>
      </c>
      <c r="C16" s="82" t="s">
        <v>219</v>
      </c>
      <c r="D16" s="82" t="s">
        <v>229</v>
      </c>
      <c r="E16" s="83"/>
      <c r="F16" s="82" t="s">
        <v>230</v>
      </c>
      <c r="G16" s="84" t="s">
        <v>231</v>
      </c>
      <c r="H16" s="82"/>
      <c r="I16" s="82" t="s">
        <v>232</v>
      </c>
      <c r="J16" s="82" t="s">
        <v>193</v>
      </c>
      <c r="K16" s="82"/>
      <c r="L16" s="82"/>
      <c r="M16" s="82"/>
      <c r="N16" s="84"/>
      <c r="O16" s="82"/>
      <c r="P16" s="82"/>
    </row>
    <row r="17" spans="1:16">
      <c r="A17" s="82">
        <v>11</v>
      </c>
      <c r="B17" s="85" t="s">
        <v>228</v>
      </c>
      <c r="C17" s="82" t="s">
        <v>219</v>
      </c>
      <c r="D17" s="82" t="s">
        <v>233</v>
      </c>
      <c r="E17" s="83"/>
      <c r="F17" s="82" t="s">
        <v>234</v>
      </c>
      <c r="G17" s="84" t="s">
        <v>231</v>
      </c>
      <c r="H17" s="82"/>
      <c r="I17" s="82"/>
      <c r="J17" s="82" t="s">
        <v>193</v>
      </c>
      <c r="K17" s="82"/>
      <c r="L17" s="82"/>
      <c r="M17" s="82"/>
      <c r="N17" s="84"/>
      <c r="O17" s="82"/>
      <c r="P17" s="82"/>
    </row>
    <row r="18" spans="1:16">
      <c r="A18" s="82">
        <v>12</v>
      </c>
      <c r="B18" s="86" t="s">
        <v>235</v>
      </c>
      <c r="C18" s="82" t="s">
        <v>219</v>
      </c>
      <c r="D18" s="82" t="s">
        <v>236</v>
      </c>
      <c r="E18" s="83"/>
      <c r="F18" s="82" t="s">
        <v>237</v>
      </c>
      <c r="G18" s="84" t="s">
        <v>222</v>
      </c>
      <c r="H18" s="82"/>
      <c r="I18" s="82" t="s">
        <v>141</v>
      </c>
      <c r="J18" s="82" t="s">
        <v>193</v>
      </c>
      <c r="K18" s="82"/>
      <c r="L18" s="82"/>
      <c r="M18" s="82"/>
      <c r="N18" s="84"/>
      <c r="O18" s="82"/>
      <c r="P18" s="82"/>
    </row>
    <row r="19" spans="1:16">
      <c r="A19" s="82" t="s">
        <v>142</v>
      </c>
      <c r="B19" s="87" t="s">
        <v>235</v>
      </c>
      <c r="C19" s="82" t="s">
        <v>219</v>
      </c>
      <c r="D19" s="82" t="s">
        <v>236</v>
      </c>
      <c r="E19" s="83"/>
      <c r="F19" s="82" t="s">
        <v>238</v>
      </c>
      <c r="G19" s="84" t="s">
        <v>222</v>
      </c>
      <c r="H19" s="82"/>
      <c r="I19" s="82"/>
      <c r="J19" s="82" t="s">
        <v>225</v>
      </c>
      <c r="K19" s="82"/>
      <c r="L19" s="82"/>
      <c r="M19" s="82"/>
      <c r="N19" s="84"/>
      <c r="O19" s="82"/>
      <c r="P19" s="82"/>
    </row>
    <row r="20" spans="1:16">
      <c r="A20" s="82" t="s">
        <v>239</v>
      </c>
      <c r="B20" s="87" t="s">
        <v>235</v>
      </c>
      <c r="C20" s="82" t="s">
        <v>219</v>
      </c>
      <c r="D20" s="82" t="s">
        <v>236</v>
      </c>
      <c r="E20" s="83"/>
      <c r="F20" s="82" t="s">
        <v>240</v>
      </c>
      <c r="G20" s="84" t="s">
        <v>222</v>
      </c>
      <c r="H20" s="82"/>
      <c r="I20" s="82" t="s">
        <v>241</v>
      </c>
      <c r="J20" s="82" t="s">
        <v>193</v>
      </c>
      <c r="K20" s="82"/>
      <c r="L20" s="82"/>
      <c r="M20" s="82"/>
      <c r="N20" s="84"/>
      <c r="O20" s="82"/>
      <c r="P20" s="82"/>
    </row>
    <row r="21" spans="1:16">
      <c r="A21" s="82" t="s">
        <v>242</v>
      </c>
      <c r="B21" s="88" t="s">
        <v>243</v>
      </c>
      <c r="C21" s="82" t="s">
        <v>219</v>
      </c>
      <c r="D21" s="82" t="s">
        <v>244</v>
      </c>
      <c r="E21" s="83"/>
      <c r="F21" s="82" t="s">
        <v>245</v>
      </c>
      <c r="G21" s="84" t="s">
        <v>246</v>
      </c>
      <c r="H21" s="82"/>
      <c r="I21" s="82" t="s">
        <v>247</v>
      </c>
      <c r="J21" s="82" t="s">
        <v>193</v>
      </c>
      <c r="K21" s="82"/>
      <c r="L21" s="82"/>
      <c r="M21" s="82"/>
      <c r="N21" s="84"/>
      <c r="O21" s="82"/>
      <c r="P21" s="82"/>
    </row>
    <row r="22" spans="1:16" ht="25.5">
      <c r="A22" s="82" t="s">
        <v>248</v>
      </c>
      <c r="B22" s="88" t="s">
        <v>243</v>
      </c>
      <c r="C22" s="82" t="s">
        <v>219</v>
      </c>
      <c r="D22" s="82" t="s">
        <v>244</v>
      </c>
      <c r="E22" s="83"/>
      <c r="F22" s="82" t="s">
        <v>249</v>
      </c>
      <c r="G22" s="84" t="s">
        <v>246</v>
      </c>
      <c r="H22" s="82"/>
      <c r="I22" s="82" t="s">
        <v>250</v>
      </c>
      <c r="J22" s="82" t="s">
        <v>251</v>
      </c>
      <c r="K22" s="82"/>
      <c r="L22" s="82"/>
      <c r="M22" s="82"/>
      <c r="N22" s="84"/>
      <c r="O22" s="82"/>
      <c r="P22" s="82"/>
    </row>
    <row r="23" spans="1:16">
      <c r="A23" s="82" t="s">
        <v>252</v>
      </c>
      <c r="B23" s="88" t="s">
        <v>243</v>
      </c>
      <c r="C23" s="82" t="s">
        <v>219</v>
      </c>
      <c r="D23" s="82" t="s">
        <v>244</v>
      </c>
      <c r="E23" s="83"/>
      <c r="F23" s="82" t="s">
        <v>240</v>
      </c>
      <c r="G23" s="84" t="s">
        <v>246</v>
      </c>
      <c r="H23" s="82"/>
      <c r="I23" s="82"/>
      <c r="J23" s="82" t="s">
        <v>253</v>
      </c>
      <c r="K23" s="82"/>
      <c r="L23" s="82"/>
      <c r="M23" s="82"/>
      <c r="N23" s="84"/>
      <c r="O23" s="82"/>
      <c r="P23" s="82"/>
    </row>
    <row r="24" spans="1:16">
      <c r="A24" s="82" t="s">
        <v>254</v>
      </c>
      <c r="B24" s="88" t="s">
        <v>243</v>
      </c>
      <c r="C24" s="82" t="s">
        <v>219</v>
      </c>
      <c r="D24" s="82" t="s">
        <v>255</v>
      </c>
      <c r="E24" s="83"/>
      <c r="F24" s="82" t="s">
        <v>240</v>
      </c>
      <c r="G24" s="84" t="s">
        <v>246</v>
      </c>
      <c r="H24" s="82"/>
      <c r="I24" s="82" t="s">
        <v>256</v>
      </c>
      <c r="J24" s="82" t="s">
        <v>257</v>
      </c>
      <c r="K24" s="82"/>
      <c r="L24" s="82"/>
      <c r="M24" s="82"/>
      <c r="N24" s="84"/>
      <c r="O24" s="82"/>
      <c r="P24" s="82"/>
    </row>
    <row r="25" spans="1:16">
      <c r="A25" s="82" t="s">
        <v>258</v>
      </c>
      <c r="B25" s="89" t="s">
        <v>259</v>
      </c>
      <c r="C25" s="82" t="s">
        <v>219</v>
      </c>
      <c r="D25" s="90">
        <v>2000</v>
      </c>
      <c r="E25" s="91"/>
      <c r="F25" s="82" t="s">
        <v>240</v>
      </c>
      <c r="G25" s="89" t="s">
        <v>246</v>
      </c>
      <c r="H25" s="92"/>
      <c r="I25" s="92" t="s">
        <v>260</v>
      </c>
      <c r="J25" s="92">
        <v>0</v>
      </c>
      <c r="K25" s="92"/>
      <c r="L25" s="92"/>
      <c r="M25" s="92"/>
      <c r="N25" s="92"/>
      <c r="O25" s="92"/>
      <c r="P25" s="92"/>
    </row>
    <row r="26" spans="1:16">
      <c r="A26" s="82" t="s">
        <v>261</v>
      </c>
      <c r="B26" s="92" t="s">
        <v>262</v>
      </c>
      <c r="C26" s="92" t="s">
        <v>263</v>
      </c>
      <c r="D26" s="93">
        <v>2005</v>
      </c>
      <c r="E26" s="92"/>
      <c r="F26" s="92" t="s">
        <v>264</v>
      </c>
      <c r="G26" s="92" t="s">
        <v>265</v>
      </c>
      <c r="H26" s="92"/>
      <c r="I26" s="92" t="s">
        <v>266</v>
      </c>
      <c r="J26" s="92" t="s">
        <v>267</v>
      </c>
      <c r="K26" s="92"/>
      <c r="L26" s="92"/>
      <c r="M26" s="92"/>
      <c r="N26" s="92"/>
      <c r="O26" s="92"/>
      <c r="P26" s="92"/>
    </row>
    <row r="27" spans="1:16">
      <c r="A27" s="82" t="s">
        <v>268</v>
      </c>
      <c r="B27" s="82" t="s">
        <v>269</v>
      </c>
      <c r="C27" s="82" t="s">
        <v>270</v>
      </c>
      <c r="D27" s="94">
        <v>2003</v>
      </c>
      <c r="E27" s="82"/>
      <c r="F27" s="82" t="s">
        <v>271</v>
      </c>
      <c r="G27" s="82" t="s">
        <v>272</v>
      </c>
      <c r="H27" s="82"/>
      <c r="I27" s="82" t="s">
        <v>273</v>
      </c>
      <c r="J27" s="82" t="s">
        <v>193</v>
      </c>
      <c r="K27" s="92"/>
      <c r="L27" s="92"/>
      <c r="M27" s="92"/>
      <c r="N27" s="92"/>
      <c r="O27" s="92"/>
      <c r="P27" s="92"/>
    </row>
    <row r="28" spans="1:16">
      <c r="A28" s="82" t="s">
        <v>274</v>
      </c>
      <c r="B28" s="82" t="s">
        <v>275</v>
      </c>
      <c r="C28" s="82" t="s">
        <v>276</v>
      </c>
      <c r="D28" s="94">
        <v>2008</v>
      </c>
      <c r="E28" s="82"/>
      <c r="F28" s="82"/>
      <c r="G28" s="82" t="s">
        <v>277</v>
      </c>
      <c r="H28" s="82"/>
      <c r="I28" s="82" t="s">
        <v>278</v>
      </c>
      <c r="J28" s="82" t="s">
        <v>193</v>
      </c>
      <c r="K28" s="92"/>
      <c r="L28" s="92"/>
      <c r="M28" s="92"/>
      <c r="N28" s="92"/>
      <c r="O28" s="92"/>
      <c r="P28" s="92"/>
    </row>
    <row r="29" spans="1:16">
      <c r="A29" s="82" t="s">
        <v>279</v>
      </c>
      <c r="B29" s="82" t="s">
        <v>280</v>
      </c>
      <c r="C29" s="82" t="s">
        <v>281</v>
      </c>
      <c r="D29" s="94">
        <v>2006</v>
      </c>
      <c r="E29" s="82"/>
      <c r="F29" s="82"/>
      <c r="G29" s="82" t="s">
        <v>282</v>
      </c>
      <c r="H29" s="82"/>
      <c r="I29" s="82" t="s">
        <v>283</v>
      </c>
      <c r="J29" s="82" t="s">
        <v>284</v>
      </c>
      <c r="K29" s="92"/>
      <c r="L29" s="92"/>
      <c r="M29" s="92"/>
      <c r="N29" s="92"/>
      <c r="O29" s="92"/>
      <c r="P29" s="92"/>
    </row>
    <row r="30" spans="1:16">
      <c r="A30" s="82" t="s">
        <v>285</v>
      </c>
      <c r="B30" s="82" t="s">
        <v>286</v>
      </c>
      <c r="C30" s="82" t="s">
        <v>287</v>
      </c>
      <c r="D30" s="94">
        <v>2006</v>
      </c>
      <c r="E30" s="82"/>
      <c r="F30" s="82"/>
      <c r="G30" s="82" t="s">
        <v>288</v>
      </c>
      <c r="H30" s="82"/>
      <c r="I30" s="82" t="s">
        <v>289</v>
      </c>
      <c r="J30" s="82" t="s">
        <v>193</v>
      </c>
      <c r="K30" s="92"/>
      <c r="L30" s="92"/>
      <c r="M30" s="92"/>
      <c r="N30" s="92"/>
      <c r="O30" s="92"/>
      <c r="P30" s="92"/>
    </row>
    <row r="31" spans="1:16">
      <c r="A31" s="82" t="s">
        <v>290</v>
      </c>
      <c r="B31" s="82" t="s">
        <v>291</v>
      </c>
      <c r="C31" s="82" t="s">
        <v>263</v>
      </c>
      <c r="D31" s="94" t="s">
        <v>292</v>
      </c>
      <c r="E31" s="82"/>
      <c r="F31" s="82"/>
      <c r="G31" s="82" t="s">
        <v>282</v>
      </c>
      <c r="H31" s="82"/>
      <c r="I31" s="82" t="s">
        <v>293</v>
      </c>
      <c r="J31" s="82" t="s">
        <v>193</v>
      </c>
      <c r="K31" s="92"/>
      <c r="L31" s="92"/>
      <c r="M31" s="92"/>
      <c r="N31" s="92"/>
      <c r="O31" s="92"/>
      <c r="P31" s="92"/>
    </row>
    <row r="32" spans="1:16">
      <c r="A32" s="82" t="s">
        <v>294</v>
      </c>
      <c r="B32" s="82" t="s">
        <v>295</v>
      </c>
      <c r="C32" s="82" t="s">
        <v>296</v>
      </c>
      <c r="D32" s="94"/>
      <c r="E32" s="82"/>
      <c r="F32" s="82" t="s">
        <v>297</v>
      </c>
      <c r="G32" s="82" t="s">
        <v>298</v>
      </c>
      <c r="H32" s="82"/>
      <c r="I32" s="82"/>
      <c r="J32" s="82" t="s">
        <v>193</v>
      </c>
      <c r="K32" s="92"/>
      <c r="L32" s="92"/>
      <c r="M32" s="92"/>
      <c r="N32" s="92"/>
      <c r="O32" s="92"/>
      <c r="P32" s="92"/>
    </row>
    <row r="33" spans="1:16">
      <c r="A33" s="82" t="s">
        <v>299</v>
      </c>
      <c r="B33" s="82" t="s">
        <v>300</v>
      </c>
      <c r="C33" s="82" t="s">
        <v>301</v>
      </c>
      <c r="D33" s="94" t="s">
        <v>302</v>
      </c>
      <c r="E33" s="82"/>
      <c r="F33" s="82" t="s">
        <v>237</v>
      </c>
      <c r="G33" s="82" t="s">
        <v>303</v>
      </c>
      <c r="H33" s="82"/>
      <c r="I33" s="82" t="s">
        <v>304</v>
      </c>
      <c r="J33" s="82" t="s">
        <v>305</v>
      </c>
      <c r="K33" s="92"/>
      <c r="L33" s="92"/>
      <c r="M33" s="92"/>
      <c r="N33" s="92"/>
      <c r="O33" s="92"/>
      <c r="P33" s="92"/>
    </row>
    <row r="34" spans="1:16">
      <c r="A34" s="82" t="s">
        <v>306</v>
      </c>
      <c r="B34" s="82" t="s">
        <v>307</v>
      </c>
      <c r="C34" s="82" t="s">
        <v>308</v>
      </c>
      <c r="D34" s="94" t="s">
        <v>309</v>
      </c>
      <c r="E34" s="82"/>
      <c r="F34" s="82" t="s">
        <v>230</v>
      </c>
      <c r="G34" s="82" t="s">
        <v>310</v>
      </c>
      <c r="H34" s="82"/>
      <c r="I34" s="82" t="s">
        <v>311</v>
      </c>
      <c r="J34" s="82" t="s">
        <v>193</v>
      </c>
      <c r="K34" s="92"/>
      <c r="L34" s="92"/>
      <c r="M34" s="92"/>
      <c r="N34" s="92"/>
      <c r="O34" s="92"/>
      <c r="P34" s="92"/>
    </row>
    <row r="35" spans="1:16">
      <c r="A35" s="82" t="s">
        <v>312</v>
      </c>
      <c r="B35" s="82" t="s">
        <v>313</v>
      </c>
      <c r="C35" s="82" t="s">
        <v>314</v>
      </c>
      <c r="D35" s="94" t="s">
        <v>315</v>
      </c>
      <c r="E35" s="82"/>
      <c r="F35" s="82"/>
      <c r="G35" s="82" t="s">
        <v>316</v>
      </c>
      <c r="H35" s="82"/>
      <c r="I35" s="82" t="s">
        <v>317</v>
      </c>
      <c r="J35" s="82" t="s">
        <v>318</v>
      </c>
      <c r="K35" s="92"/>
      <c r="L35" s="92"/>
      <c r="M35" s="92"/>
      <c r="N35" s="92"/>
      <c r="O35" s="92"/>
      <c r="P35" s="92"/>
    </row>
    <row r="36" spans="1:16">
      <c r="A36" s="82" t="s">
        <v>319</v>
      </c>
      <c r="B36" s="82" t="s">
        <v>320</v>
      </c>
      <c r="C36" s="82" t="s">
        <v>314</v>
      </c>
      <c r="D36" s="94" t="s">
        <v>321</v>
      </c>
      <c r="E36" s="82"/>
      <c r="F36" s="82" t="s">
        <v>322</v>
      </c>
      <c r="G36" s="82" t="s">
        <v>323</v>
      </c>
      <c r="H36" s="82"/>
      <c r="I36" s="82" t="s">
        <v>324</v>
      </c>
      <c r="J36" s="82" t="s">
        <v>193</v>
      </c>
      <c r="K36" s="92"/>
      <c r="L36" s="92"/>
      <c r="M36" s="92"/>
      <c r="N36" s="92"/>
      <c r="O36" s="92"/>
      <c r="P36" s="92"/>
    </row>
    <row r="37" spans="1:16">
      <c r="A37" s="82" t="s">
        <v>325</v>
      </c>
      <c r="B37" s="82" t="s">
        <v>307</v>
      </c>
      <c r="C37" s="82" t="s">
        <v>308</v>
      </c>
      <c r="D37" s="94" t="s">
        <v>326</v>
      </c>
      <c r="E37" s="82"/>
      <c r="F37" s="82" t="s">
        <v>322</v>
      </c>
      <c r="G37" s="82" t="s">
        <v>310</v>
      </c>
      <c r="H37" s="82"/>
      <c r="I37" s="82" t="s">
        <v>327</v>
      </c>
      <c r="J37" s="82" t="s">
        <v>328</v>
      </c>
      <c r="K37" s="92"/>
      <c r="L37" s="92"/>
      <c r="M37" s="92"/>
      <c r="N37" s="92"/>
      <c r="O37" s="92"/>
      <c r="P37" s="92"/>
    </row>
    <row r="38" spans="1:16">
      <c r="A38" s="82" t="s">
        <v>329</v>
      </c>
      <c r="B38" s="82" t="s">
        <v>307</v>
      </c>
      <c r="C38" s="82" t="s">
        <v>308</v>
      </c>
      <c r="D38" s="94" t="s">
        <v>330</v>
      </c>
      <c r="E38" s="82"/>
      <c r="F38" s="82" t="s">
        <v>322</v>
      </c>
      <c r="G38" s="82" t="s">
        <v>310</v>
      </c>
      <c r="H38" s="82"/>
      <c r="I38" s="82" t="s">
        <v>331</v>
      </c>
      <c r="J38" s="82" t="s">
        <v>332</v>
      </c>
      <c r="K38" s="92"/>
      <c r="L38" s="92"/>
      <c r="M38" s="92"/>
      <c r="N38" s="92"/>
      <c r="O38" s="92"/>
      <c r="P38" s="92"/>
    </row>
    <row r="39" spans="1:16">
      <c r="A39" s="82" t="s">
        <v>333</v>
      </c>
      <c r="B39" s="82" t="s">
        <v>307</v>
      </c>
      <c r="C39" s="82" t="s">
        <v>308</v>
      </c>
      <c r="D39" s="94" t="s">
        <v>334</v>
      </c>
      <c r="E39" s="82"/>
      <c r="F39" s="82" t="s">
        <v>322</v>
      </c>
      <c r="G39" s="82" t="s">
        <v>310</v>
      </c>
      <c r="H39" s="82"/>
      <c r="I39" s="82" t="s">
        <v>335</v>
      </c>
      <c r="J39" s="82" t="s">
        <v>193</v>
      </c>
      <c r="K39" s="92"/>
      <c r="L39" s="92"/>
      <c r="M39" s="92"/>
      <c r="N39" s="92"/>
      <c r="O39" s="92"/>
      <c r="P39" s="92"/>
    </row>
    <row r="40" spans="1:16">
      <c r="A40" s="82" t="s">
        <v>336</v>
      </c>
      <c r="B40" s="82" t="s">
        <v>337</v>
      </c>
      <c r="C40" s="82"/>
      <c r="D40" s="94" t="s">
        <v>338</v>
      </c>
      <c r="E40" s="82"/>
      <c r="F40" s="82" t="s">
        <v>234</v>
      </c>
      <c r="G40" s="82" t="s">
        <v>323</v>
      </c>
      <c r="H40" s="82"/>
      <c r="I40" s="82" t="s">
        <v>339</v>
      </c>
      <c r="J40" s="82" t="s">
        <v>79</v>
      </c>
      <c r="K40" s="92"/>
      <c r="L40" s="92"/>
      <c r="M40" s="92"/>
      <c r="N40" s="92"/>
      <c r="O40" s="92"/>
      <c r="P40" s="92"/>
    </row>
    <row r="41" spans="1:16">
      <c r="A41" s="82" t="s">
        <v>340</v>
      </c>
      <c r="B41" s="82" t="s">
        <v>341</v>
      </c>
      <c r="C41" s="82" t="s">
        <v>342</v>
      </c>
      <c r="D41" s="82" t="s">
        <v>343</v>
      </c>
      <c r="E41" s="82"/>
      <c r="F41" s="82" t="s">
        <v>240</v>
      </c>
      <c r="G41" s="82" t="s">
        <v>344</v>
      </c>
      <c r="H41" s="82"/>
      <c r="I41" s="82" t="s">
        <v>345</v>
      </c>
      <c r="J41" s="82" t="s">
        <v>193</v>
      </c>
      <c r="K41" s="92"/>
      <c r="L41" s="92"/>
      <c r="M41" s="92"/>
      <c r="N41" s="92"/>
      <c r="O41" s="92"/>
      <c r="P41" s="92"/>
    </row>
    <row r="42" spans="1:16">
      <c r="A42" s="82" t="s">
        <v>346</v>
      </c>
      <c r="B42" s="82" t="s">
        <v>347</v>
      </c>
      <c r="C42" s="82" t="s">
        <v>308</v>
      </c>
      <c r="D42" s="82" t="s">
        <v>220</v>
      </c>
      <c r="E42" s="82"/>
      <c r="F42" s="82" t="s">
        <v>230</v>
      </c>
      <c r="G42" s="82" t="s">
        <v>310</v>
      </c>
      <c r="H42" s="82"/>
      <c r="I42" s="82" t="s">
        <v>348</v>
      </c>
      <c r="J42" s="82" t="s">
        <v>193</v>
      </c>
      <c r="K42" s="92"/>
      <c r="L42" s="92"/>
      <c r="M42" s="92"/>
      <c r="N42" s="92"/>
      <c r="O42" s="92"/>
      <c r="P42" s="92"/>
    </row>
    <row r="43" spans="1:16">
      <c r="A43" s="82" t="s">
        <v>349</v>
      </c>
      <c r="B43" s="82" t="s">
        <v>350</v>
      </c>
      <c r="C43" s="82" t="s">
        <v>308</v>
      </c>
      <c r="D43" s="82" t="s">
        <v>220</v>
      </c>
      <c r="E43" s="82"/>
      <c r="F43" s="82" t="s">
        <v>234</v>
      </c>
      <c r="G43" s="82" t="s">
        <v>310</v>
      </c>
      <c r="H43" s="82"/>
      <c r="I43" s="82" t="s">
        <v>351</v>
      </c>
      <c r="J43" s="82" t="s">
        <v>352</v>
      </c>
      <c r="K43" s="92"/>
      <c r="L43" s="92"/>
      <c r="M43" s="92"/>
      <c r="N43" s="92"/>
      <c r="O43" s="92"/>
      <c r="P43" s="92"/>
    </row>
    <row r="44" spans="1:16">
      <c r="A44" s="82" t="s">
        <v>353</v>
      </c>
      <c r="B44" s="82" t="s">
        <v>354</v>
      </c>
      <c r="C44" s="82" t="s">
        <v>308</v>
      </c>
      <c r="D44" s="82" t="s">
        <v>220</v>
      </c>
      <c r="E44" s="82"/>
      <c r="F44" s="82" t="s">
        <v>240</v>
      </c>
      <c r="G44" s="82" t="s">
        <v>310</v>
      </c>
      <c r="H44" s="82"/>
      <c r="I44" s="82" t="s">
        <v>355</v>
      </c>
      <c r="J44" s="82" t="s">
        <v>193</v>
      </c>
      <c r="K44" s="92"/>
      <c r="L44" s="92"/>
      <c r="M44" s="92"/>
      <c r="N44" s="92"/>
      <c r="O44" s="92"/>
      <c r="P44" s="92"/>
    </row>
    <row r="45" spans="1:16">
      <c r="A45" s="82" t="s">
        <v>356</v>
      </c>
      <c r="B45" s="82" t="s">
        <v>357</v>
      </c>
      <c r="C45" s="82" t="s">
        <v>308</v>
      </c>
      <c r="D45" s="82" t="s">
        <v>220</v>
      </c>
      <c r="E45" s="82"/>
      <c r="F45" s="82" t="s">
        <v>240</v>
      </c>
      <c r="G45" s="82" t="s">
        <v>310</v>
      </c>
      <c r="H45" s="82"/>
      <c r="I45" s="82" t="s">
        <v>358</v>
      </c>
      <c r="J45" s="82" t="s">
        <v>193</v>
      </c>
      <c r="K45" s="92"/>
      <c r="L45" s="92"/>
      <c r="M45" s="92"/>
      <c r="N45" s="92"/>
      <c r="O45" s="92"/>
      <c r="P45" s="92"/>
    </row>
    <row r="46" spans="1:16">
      <c r="A46" s="82" t="s">
        <v>359</v>
      </c>
      <c r="B46" s="82" t="s">
        <v>360</v>
      </c>
      <c r="C46" s="82" t="s">
        <v>296</v>
      </c>
      <c r="D46" s="82"/>
      <c r="E46" s="82"/>
      <c r="F46" s="82" t="s">
        <v>361</v>
      </c>
      <c r="G46" s="82" t="s">
        <v>362</v>
      </c>
      <c r="H46" s="82"/>
      <c r="I46" s="82" t="s">
        <v>363</v>
      </c>
      <c r="J46" s="82" t="s">
        <v>193</v>
      </c>
      <c r="K46" s="92"/>
      <c r="L46" s="92"/>
      <c r="M46" s="92"/>
      <c r="N46" s="92"/>
      <c r="O46" s="92"/>
      <c r="P46" s="92"/>
    </row>
    <row r="47" spans="1:16">
      <c r="A47" s="82" t="s">
        <v>364</v>
      </c>
      <c r="B47" s="82" t="s">
        <v>365</v>
      </c>
      <c r="C47" s="82" t="s">
        <v>366</v>
      </c>
      <c r="D47" s="82"/>
      <c r="E47" s="82"/>
      <c r="F47" s="82" t="s">
        <v>361</v>
      </c>
      <c r="G47" s="82" t="s">
        <v>367</v>
      </c>
      <c r="H47" s="82"/>
      <c r="I47" s="82" t="s">
        <v>113</v>
      </c>
      <c r="J47" s="82" t="s">
        <v>193</v>
      </c>
      <c r="K47" s="92"/>
      <c r="L47" s="92"/>
      <c r="M47" s="92"/>
      <c r="N47" s="92"/>
      <c r="O47" s="92"/>
      <c r="P47" s="92"/>
    </row>
    <row r="48" spans="1:16">
      <c r="A48" s="82" t="s">
        <v>368</v>
      </c>
      <c r="B48" s="82" t="s">
        <v>369</v>
      </c>
      <c r="C48" s="82" t="s">
        <v>370</v>
      </c>
      <c r="D48" s="82" t="s">
        <v>371</v>
      </c>
      <c r="E48" s="82"/>
      <c r="F48" s="82" t="s">
        <v>322</v>
      </c>
      <c r="G48" s="82" t="s">
        <v>372</v>
      </c>
      <c r="H48" s="82"/>
      <c r="I48" s="82"/>
      <c r="J48" s="82" t="s">
        <v>193</v>
      </c>
      <c r="K48" s="92"/>
      <c r="L48" s="92"/>
      <c r="M48" s="92"/>
      <c r="N48" s="92"/>
      <c r="O48" s="92"/>
      <c r="P48" s="92"/>
    </row>
    <row r="49" spans="1:16">
      <c r="A49" s="82" t="s">
        <v>373</v>
      </c>
      <c r="B49" s="82" t="s">
        <v>374</v>
      </c>
      <c r="C49" s="82" t="s">
        <v>370</v>
      </c>
      <c r="D49" s="82" t="s">
        <v>292</v>
      </c>
      <c r="E49" s="82"/>
      <c r="F49" s="82" t="s">
        <v>322</v>
      </c>
      <c r="G49" s="82" t="s">
        <v>375</v>
      </c>
      <c r="H49" s="82"/>
      <c r="I49" s="82" t="s">
        <v>376</v>
      </c>
      <c r="J49" s="82" t="s">
        <v>377</v>
      </c>
      <c r="K49" s="92"/>
      <c r="L49" s="92"/>
      <c r="M49" s="92"/>
      <c r="N49" s="92"/>
      <c r="O49" s="92"/>
      <c r="P49" s="92"/>
    </row>
    <row r="50" spans="1:16" ht="25.5">
      <c r="A50" s="82" t="s">
        <v>378</v>
      </c>
      <c r="B50" s="82" t="s">
        <v>379</v>
      </c>
      <c r="C50" s="82" t="s">
        <v>308</v>
      </c>
      <c r="D50" s="82" t="s">
        <v>380</v>
      </c>
      <c r="E50" s="82"/>
      <c r="F50" s="82" t="s">
        <v>322</v>
      </c>
      <c r="G50" s="82" t="s">
        <v>381</v>
      </c>
      <c r="H50" s="82"/>
      <c r="I50" s="82" t="s">
        <v>382</v>
      </c>
      <c r="J50" s="82" t="s">
        <v>383</v>
      </c>
      <c r="K50" s="92"/>
      <c r="L50" s="92"/>
      <c r="M50" s="92"/>
      <c r="N50" s="92"/>
      <c r="O50" s="92"/>
      <c r="P50" s="92"/>
    </row>
    <row r="51" spans="1:16">
      <c r="A51" s="82" t="s">
        <v>384</v>
      </c>
      <c r="B51" s="82" t="s">
        <v>385</v>
      </c>
      <c r="C51" s="82" t="s">
        <v>301</v>
      </c>
      <c r="D51" s="82" t="s">
        <v>255</v>
      </c>
      <c r="E51" s="82"/>
      <c r="F51" s="82" t="s">
        <v>322</v>
      </c>
      <c r="G51" s="82" t="s">
        <v>362</v>
      </c>
      <c r="H51" s="82"/>
      <c r="I51" s="82" t="s">
        <v>386</v>
      </c>
      <c r="J51" s="82" t="s">
        <v>387</v>
      </c>
      <c r="K51" s="92"/>
      <c r="L51" s="92"/>
      <c r="M51" s="92"/>
      <c r="N51" s="92"/>
      <c r="O51" s="92"/>
      <c r="P51" s="92"/>
    </row>
    <row r="52" spans="1:16">
      <c r="A52" s="82" t="s">
        <v>388</v>
      </c>
      <c r="B52" s="82" t="s">
        <v>389</v>
      </c>
      <c r="C52" s="82" t="s">
        <v>390</v>
      </c>
      <c r="D52" s="82"/>
      <c r="E52" s="82"/>
      <c r="F52" s="82" t="s">
        <v>322</v>
      </c>
      <c r="G52" s="82"/>
      <c r="H52" s="82"/>
      <c r="I52" s="82"/>
      <c r="J52" s="82" t="s">
        <v>193</v>
      </c>
      <c r="K52" s="92"/>
      <c r="L52" s="92"/>
      <c r="M52" s="92"/>
      <c r="N52" s="92"/>
      <c r="O52" s="92"/>
      <c r="P52" s="92"/>
    </row>
    <row r="53" spans="1:16">
      <c r="A53" s="82" t="s">
        <v>391</v>
      </c>
      <c r="B53" s="82" t="s">
        <v>389</v>
      </c>
      <c r="C53" s="82" t="s">
        <v>392</v>
      </c>
      <c r="D53" s="82"/>
      <c r="E53" s="82"/>
      <c r="F53" s="82" t="s">
        <v>322</v>
      </c>
      <c r="G53" s="82"/>
      <c r="H53" s="82"/>
      <c r="I53" s="82"/>
      <c r="J53" s="82" t="s">
        <v>193</v>
      </c>
      <c r="K53" s="92"/>
      <c r="L53" s="92"/>
      <c r="M53" s="92"/>
      <c r="N53" s="92"/>
      <c r="O53" s="92"/>
      <c r="P53" s="92"/>
    </row>
    <row r="54" spans="1:16">
      <c r="A54" s="82" t="s">
        <v>393</v>
      </c>
      <c r="B54" s="82" t="s">
        <v>394</v>
      </c>
      <c r="C54" s="82" t="s">
        <v>395</v>
      </c>
      <c r="D54" s="82" t="s">
        <v>233</v>
      </c>
      <c r="E54" s="82"/>
      <c r="F54" s="82" t="s">
        <v>322</v>
      </c>
      <c r="G54" s="82" t="s">
        <v>396</v>
      </c>
      <c r="H54" s="82"/>
      <c r="I54" s="122" t="s">
        <v>397</v>
      </c>
      <c r="J54" s="82" t="s">
        <v>193</v>
      </c>
      <c r="K54" s="92"/>
      <c r="L54" s="92"/>
      <c r="M54" s="92"/>
      <c r="N54" s="92"/>
      <c r="O54" s="92"/>
      <c r="P54" s="92"/>
    </row>
    <row r="55" spans="1:16">
      <c r="A55" s="82" t="s">
        <v>398</v>
      </c>
      <c r="B55" s="82" t="s">
        <v>394</v>
      </c>
      <c r="C55" s="82" t="s">
        <v>395</v>
      </c>
      <c r="D55" s="82" t="s">
        <v>233</v>
      </c>
      <c r="E55" s="82"/>
      <c r="F55" s="82" t="s">
        <v>322</v>
      </c>
      <c r="G55" s="82" t="s">
        <v>396</v>
      </c>
      <c r="H55" s="82"/>
      <c r="I55" s="122" t="s">
        <v>399</v>
      </c>
      <c r="J55" s="82" t="s">
        <v>193</v>
      </c>
      <c r="K55" s="92"/>
      <c r="L55" s="92"/>
      <c r="M55" s="92"/>
      <c r="N55" s="92"/>
      <c r="O55" s="92"/>
      <c r="P55" s="92"/>
    </row>
    <row r="56" spans="1:16">
      <c r="A56" s="82" t="s">
        <v>400</v>
      </c>
      <c r="B56" s="82" t="s">
        <v>394</v>
      </c>
      <c r="C56" s="82" t="s">
        <v>395</v>
      </c>
      <c r="D56" s="82" t="s">
        <v>233</v>
      </c>
      <c r="E56" s="82"/>
      <c r="F56" s="82" t="s">
        <v>322</v>
      </c>
      <c r="G56" s="82" t="s">
        <v>396</v>
      </c>
      <c r="H56" s="82"/>
      <c r="I56" s="122" t="s">
        <v>401</v>
      </c>
      <c r="J56" s="82" t="s">
        <v>402</v>
      </c>
      <c r="K56" s="92"/>
      <c r="L56" s="92"/>
      <c r="M56" s="92"/>
      <c r="N56" s="92"/>
      <c r="O56" s="92"/>
      <c r="P56" s="92"/>
    </row>
    <row r="57" spans="1:16" ht="25.5">
      <c r="A57" s="82" t="s">
        <v>403</v>
      </c>
      <c r="B57" s="82" t="s">
        <v>394</v>
      </c>
      <c r="C57" s="82" t="s">
        <v>395</v>
      </c>
      <c r="D57" s="82" t="s">
        <v>404</v>
      </c>
      <c r="E57" s="82"/>
      <c r="F57" s="82" t="s">
        <v>322</v>
      </c>
      <c r="G57" s="82" t="s">
        <v>396</v>
      </c>
      <c r="H57" s="82"/>
      <c r="I57" s="82" t="s">
        <v>526</v>
      </c>
      <c r="J57" s="82" t="s">
        <v>406</v>
      </c>
      <c r="K57" s="92"/>
      <c r="L57" s="92" t="s">
        <v>525</v>
      </c>
      <c r="M57" s="82" t="s">
        <v>395</v>
      </c>
      <c r="N57" s="92">
        <v>1375</v>
      </c>
      <c r="O57" s="92">
        <v>20.3</v>
      </c>
      <c r="P57" s="92">
        <v>1.3</v>
      </c>
    </row>
    <row r="58" spans="1:16">
      <c r="A58" s="82" t="s">
        <v>407</v>
      </c>
      <c r="B58" s="82" t="s">
        <v>394</v>
      </c>
      <c r="C58" s="82" t="s">
        <v>408</v>
      </c>
      <c r="D58" s="82" t="s">
        <v>321</v>
      </c>
      <c r="E58" s="82"/>
      <c r="F58" s="82" t="s">
        <v>322</v>
      </c>
      <c r="G58" s="82" t="s">
        <v>409</v>
      </c>
      <c r="H58" s="82"/>
      <c r="I58" s="122" t="s">
        <v>410</v>
      </c>
      <c r="J58" s="82" t="s">
        <v>193</v>
      </c>
      <c r="K58" s="92"/>
      <c r="L58" s="92"/>
      <c r="M58" s="92"/>
      <c r="N58" s="92"/>
      <c r="O58" s="92"/>
      <c r="P58" s="92"/>
    </row>
    <row r="59" spans="1:16">
      <c r="A59" s="82" t="s">
        <v>411</v>
      </c>
      <c r="B59" s="82" t="s">
        <v>394</v>
      </c>
      <c r="C59" s="82" t="s">
        <v>395</v>
      </c>
      <c r="D59" s="82" t="s">
        <v>309</v>
      </c>
      <c r="E59" s="82"/>
      <c r="F59" s="82" t="s">
        <v>322</v>
      </c>
      <c r="G59" s="82" t="s">
        <v>396</v>
      </c>
      <c r="H59" s="82"/>
      <c r="I59" s="122" t="s">
        <v>412</v>
      </c>
      <c r="J59" s="82" t="s">
        <v>405</v>
      </c>
      <c r="K59" s="92"/>
      <c r="L59" s="92"/>
      <c r="M59" s="92"/>
      <c r="N59" s="92"/>
      <c r="O59" s="92"/>
      <c r="P59" s="92"/>
    </row>
    <row r="60" spans="1:16">
      <c r="A60" s="82" t="s">
        <v>413</v>
      </c>
      <c r="B60" s="82" t="s">
        <v>394</v>
      </c>
      <c r="C60" s="82" t="s">
        <v>395</v>
      </c>
      <c r="D60" s="82" t="s">
        <v>414</v>
      </c>
      <c r="E60" s="82"/>
      <c r="F60" s="82" t="s">
        <v>322</v>
      </c>
      <c r="G60" s="82" t="s">
        <v>396</v>
      </c>
      <c r="H60" s="82"/>
      <c r="I60" s="122" t="s">
        <v>415</v>
      </c>
      <c r="J60" s="82" t="s">
        <v>193</v>
      </c>
      <c r="K60" s="92"/>
      <c r="L60" s="92"/>
      <c r="M60" s="92"/>
      <c r="N60" s="92"/>
      <c r="O60" s="92"/>
      <c r="P60" s="92"/>
    </row>
    <row r="61" spans="1:16">
      <c r="A61" s="82" t="s">
        <v>416</v>
      </c>
      <c r="B61" s="82" t="s">
        <v>394</v>
      </c>
      <c r="C61" s="82" t="s">
        <v>395</v>
      </c>
      <c r="D61" s="82" t="s">
        <v>417</v>
      </c>
      <c r="E61" s="82"/>
      <c r="F61" s="82" t="s">
        <v>322</v>
      </c>
      <c r="G61" s="82" t="s">
        <v>396</v>
      </c>
      <c r="H61" s="82"/>
      <c r="I61" s="122"/>
      <c r="J61" s="82" t="s">
        <v>225</v>
      </c>
      <c r="K61" s="92"/>
      <c r="L61" s="92"/>
      <c r="M61" s="92"/>
      <c r="N61" s="92"/>
      <c r="O61" s="92"/>
      <c r="P61" s="92"/>
    </row>
    <row r="62" spans="1:16">
      <c r="A62" s="82" t="s">
        <v>418</v>
      </c>
      <c r="B62" s="82" t="s">
        <v>215</v>
      </c>
      <c r="C62" s="82" t="s">
        <v>395</v>
      </c>
      <c r="D62" s="82" t="s">
        <v>315</v>
      </c>
      <c r="E62" s="82"/>
      <c r="F62" s="82" t="s">
        <v>322</v>
      </c>
      <c r="G62" s="82" t="s">
        <v>212</v>
      </c>
      <c r="H62" s="82"/>
      <c r="I62" s="122" t="s">
        <v>419</v>
      </c>
      <c r="J62" s="82" t="s">
        <v>193</v>
      </c>
      <c r="K62" s="92"/>
      <c r="L62" s="92"/>
      <c r="M62" s="92"/>
      <c r="N62" s="92"/>
      <c r="O62" s="92"/>
      <c r="P62" s="92"/>
    </row>
    <row r="63" spans="1:16">
      <c r="A63" s="82" t="s">
        <v>420</v>
      </c>
      <c r="B63" s="82" t="s">
        <v>215</v>
      </c>
      <c r="C63" s="82" t="s">
        <v>395</v>
      </c>
      <c r="D63" s="82" t="s">
        <v>321</v>
      </c>
      <c r="E63" s="82"/>
      <c r="F63" s="82" t="s">
        <v>322</v>
      </c>
      <c r="G63" s="82" t="s">
        <v>212</v>
      </c>
      <c r="H63" s="82"/>
      <c r="I63" s="122" t="s">
        <v>421</v>
      </c>
      <c r="J63" s="82" t="s">
        <v>422</v>
      </c>
      <c r="K63" s="92"/>
      <c r="L63" s="92"/>
      <c r="M63" s="92"/>
      <c r="N63" s="92"/>
      <c r="O63" s="92"/>
      <c r="P63" s="92"/>
    </row>
    <row r="64" spans="1:16">
      <c r="A64" s="82" t="s">
        <v>423</v>
      </c>
      <c r="B64" s="82" t="s">
        <v>215</v>
      </c>
      <c r="C64" s="82" t="s">
        <v>424</v>
      </c>
      <c r="D64" s="82" t="s">
        <v>334</v>
      </c>
      <c r="E64" s="82"/>
      <c r="F64" s="82" t="s">
        <v>425</v>
      </c>
      <c r="G64" s="82" t="s">
        <v>426</v>
      </c>
      <c r="H64" s="82"/>
      <c r="I64" s="82" t="s">
        <v>139</v>
      </c>
      <c r="J64" s="82" t="s">
        <v>27</v>
      </c>
      <c r="K64" s="92"/>
      <c r="L64" s="92"/>
      <c r="M64" s="92"/>
      <c r="N64" s="92"/>
      <c r="O64" s="92"/>
      <c r="P64" s="92"/>
    </row>
    <row r="65" spans="1:16">
      <c r="A65" s="82" t="s">
        <v>427</v>
      </c>
      <c r="B65" s="82" t="s">
        <v>215</v>
      </c>
      <c r="C65" s="82" t="s">
        <v>428</v>
      </c>
      <c r="D65" s="82" t="s">
        <v>429</v>
      </c>
      <c r="E65" s="82"/>
      <c r="F65" s="82" t="s">
        <v>234</v>
      </c>
      <c r="G65" s="82" t="s">
        <v>430</v>
      </c>
      <c r="H65" s="82"/>
      <c r="I65" s="82" t="s">
        <v>431</v>
      </c>
      <c r="J65" s="82" t="s">
        <v>432</v>
      </c>
      <c r="K65" s="92"/>
      <c r="L65" s="92"/>
      <c r="M65" s="92"/>
      <c r="N65" s="92"/>
      <c r="O65" s="92"/>
      <c r="P65" s="92"/>
    </row>
    <row r="66" spans="1:16">
      <c r="A66" s="82" t="s">
        <v>433</v>
      </c>
      <c r="B66" s="82" t="s">
        <v>434</v>
      </c>
      <c r="C66" s="82" t="s">
        <v>435</v>
      </c>
      <c r="D66" s="82" t="s">
        <v>315</v>
      </c>
      <c r="E66" s="82"/>
      <c r="F66" s="82" t="s">
        <v>322</v>
      </c>
      <c r="G66" s="82" t="s">
        <v>436</v>
      </c>
      <c r="H66" s="82"/>
      <c r="I66" s="82" t="s">
        <v>437</v>
      </c>
      <c r="J66" s="82" t="s">
        <v>193</v>
      </c>
      <c r="K66" s="92"/>
      <c r="L66" s="92"/>
      <c r="M66" s="92"/>
      <c r="N66" s="92"/>
      <c r="O66" s="92"/>
      <c r="P66" s="92"/>
    </row>
    <row r="67" spans="1:16">
      <c r="A67" s="82" t="s">
        <v>438</v>
      </c>
      <c r="B67" s="82" t="s">
        <v>434</v>
      </c>
      <c r="C67" s="82" t="s">
        <v>435</v>
      </c>
      <c r="D67" s="82" t="s">
        <v>404</v>
      </c>
      <c r="E67" s="82"/>
      <c r="F67" s="82" t="s">
        <v>322</v>
      </c>
      <c r="G67" s="82" t="s">
        <v>436</v>
      </c>
      <c r="H67" s="82"/>
      <c r="I67" s="82" t="s">
        <v>439</v>
      </c>
      <c r="J67" s="82" t="s">
        <v>440</v>
      </c>
      <c r="K67" s="92"/>
      <c r="L67" s="92"/>
      <c r="M67" s="92"/>
      <c r="N67" s="92"/>
      <c r="O67" s="92"/>
      <c r="P67" s="92"/>
    </row>
    <row r="68" spans="1:16">
      <c r="A68" s="82" t="s">
        <v>441</v>
      </c>
      <c r="B68" s="82" t="s">
        <v>434</v>
      </c>
      <c r="C68" s="82" t="s">
        <v>435</v>
      </c>
      <c r="D68" s="82" t="s">
        <v>442</v>
      </c>
      <c r="E68" s="82"/>
      <c r="F68" s="82" t="s">
        <v>322</v>
      </c>
      <c r="G68" s="82" t="s">
        <v>436</v>
      </c>
      <c r="H68" s="82"/>
      <c r="I68" s="82" t="s">
        <v>443</v>
      </c>
      <c r="J68" s="82" t="s">
        <v>444</v>
      </c>
      <c r="K68" s="92"/>
      <c r="L68" s="92"/>
      <c r="M68" s="92"/>
      <c r="N68" s="92"/>
      <c r="O68" s="92"/>
      <c r="P68" s="92"/>
    </row>
    <row r="69" spans="1:16">
      <c r="A69" s="82" t="s">
        <v>445</v>
      </c>
      <c r="B69" s="82" t="s">
        <v>434</v>
      </c>
      <c r="C69" s="82" t="s">
        <v>435</v>
      </c>
      <c r="D69" s="82" t="s">
        <v>442</v>
      </c>
      <c r="E69" s="82"/>
      <c r="F69" s="82" t="s">
        <v>230</v>
      </c>
      <c r="G69" s="82" t="s">
        <v>436</v>
      </c>
      <c r="H69" s="82"/>
      <c r="I69" s="82" t="s">
        <v>446</v>
      </c>
      <c r="J69" s="82" t="s">
        <v>193</v>
      </c>
      <c r="K69" s="92"/>
      <c r="L69" s="92"/>
      <c r="M69" s="92"/>
      <c r="N69" s="92"/>
      <c r="O69" s="92"/>
      <c r="P69" s="92"/>
    </row>
    <row r="70" spans="1:16" ht="38.25">
      <c r="A70" s="82" t="s">
        <v>447</v>
      </c>
      <c r="B70" s="82" t="s">
        <v>448</v>
      </c>
      <c r="C70" s="82" t="s">
        <v>424</v>
      </c>
      <c r="D70" s="82" t="s">
        <v>309</v>
      </c>
      <c r="E70" s="82"/>
      <c r="F70" s="82" t="s">
        <v>425</v>
      </c>
      <c r="G70" s="82" t="s">
        <v>449</v>
      </c>
      <c r="H70" s="82"/>
      <c r="I70" s="82" t="s">
        <v>450</v>
      </c>
      <c r="J70" s="82" t="s">
        <v>451</v>
      </c>
      <c r="K70" s="92"/>
      <c r="L70" s="92"/>
      <c r="M70" s="92"/>
      <c r="N70" s="92"/>
      <c r="O70" s="92"/>
      <c r="P70" s="92"/>
    </row>
    <row r="71" spans="1:16">
      <c r="A71" s="82" t="s">
        <v>452</v>
      </c>
      <c r="B71" s="82" t="s">
        <v>448</v>
      </c>
      <c r="C71" s="82" t="s">
        <v>453</v>
      </c>
      <c r="D71" s="82" t="s">
        <v>309</v>
      </c>
      <c r="E71" s="82"/>
      <c r="F71" s="82" t="s">
        <v>454</v>
      </c>
      <c r="G71" s="82" t="s">
        <v>455</v>
      </c>
      <c r="H71" s="82"/>
      <c r="I71" s="82" t="s">
        <v>456</v>
      </c>
      <c r="J71" s="82" t="s">
        <v>457</v>
      </c>
      <c r="K71" s="92"/>
      <c r="L71" s="92"/>
      <c r="M71" s="92"/>
      <c r="N71" s="92"/>
      <c r="O71" s="92"/>
      <c r="P71" s="92"/>
    </row>
    <row r="72" spans="1:16">
      <c r="A72" s="82" t="s">
        <v>458</v>
      </c>
      <c r="B72" s="82" t="s">
        <v>459</v>
      </c>
      <c r="C72" s="82" t="s">
        <v>453</v>
      </c>
      <c r="D72" s="82" t="s">
        <v>330</v>
      </c>
      <c r="E72" s="82"/>
      <c r="F72" s="82" t="s">
        <v>454</v>
      </c>
      <c r="G72" s="82" t="s">
        <v>460</v>
      </c>
      <c r="H72" s="82"/>
      <c r="I72" s="82" t="s">
        <v>461</v>
      </c>
      <c r="J72" s="82" t="s">
        <v>462</v>
      </c>
      <c r="K72" s="92"/>
      <c r="L72" s="92"/>
      <c r="M72" s="92"/>
      <c r="N72" s="92"/>
      <c r="O72" s="92"/>
      <c r="P72" s="92"/>
    </row>
    <row r="73" spans="1:16" ht="25.5">
      <c r="A73" s="82" t="s">
        <v>463</v>
      </c>
      <c r="B73" s="82" t="s">
        <v>459</v>
      </c>
      <c r="C73" s="82" t="s">
        <v>464</v>
      </c>
      <c r="D73" s="82" t="s">
        <v>233</v>
      </c>
      <c r="E73" s="82"/>
      <c r="F73" s="82" t="s">
        <v>234</v>
      </c>
      <c r="G73" s="82" t="s">
        <v>465</v>
      </c>
      <c r="H73" s="82"/>
      <c r="I73" s="82" t="s">
        <v>466</v>
      </c>
      <c r="J73" s="82" t="s">
        <v>467</v>
      </c>
      <c r="K73" s="92"/>
      <c r="L73" s="92"/>
      <c r="M73" s="92"/>
      <c r="N73" s="92"/>
      <c r="O73" s="92"/>
      <c r="P73" s="92"/>
    </row>
    <row r="74" spans="1:16">
      <c r="A74" s="82" t="s">
        <v>468</v>
      </c>
      <c r="B74" s="82" t="s">
        <v>469</v>
      </c>
      <c r="C74" s="82" t="s">
        <v>453</v>
      </c>
      <c r="D74" s="82" t="s">
        <v>470</v>
      </c>
      <c r="E74" s="82"/>
      <c r="F74" s="82" t="s">
        <v>454</v>
      </c>
      <c r="G74" s="82" t="s">
        <v>471</v>
      </c>
      <c r="H74" s="82"/>
      <c r="I74" s="82" t="s">
        <v>472</v>
      </c>
      <c r="J74" s="82" t="s">
        <v>193</v>
      </c>
      <c r="K74" s="92"/>
      <c r="L74" s="92"/>
      <c r="M74" s="92"/>
      <c r="N74" s="92"/>
      <c r="O74" s="92"/>
      <c r="P74" s="92"/>
    </row>
    <row r="75" spans="1:16">
      <c r="A75" s="82" t="s">
        <v>473</v>
      </c>
      <c r="B75" s="82" t="s">
        <v>474</v>
      </c>
      <c r="C75" s="82" t="s">
        <v>453</v>
      </c>
      <c r="D75" s="82" t="s">
        <v>380</v>
      </c>
      <c r="E75" s="82"/>
      <c r="F75" s="82" t="s">
        <v>454</v>
      </c>
      <c r="G75" s="82" t="s">
        <v>475</v>
      </c>
      <c r="H75" s="82"/>
      <c r="I75" s="82"/>
      <c r="J75" s="95" t="s">
        <v>476</v>
      </c>
      <c r="K75" s="92"/>
      <c r="L75" s="92"/>
      <c r="N75" s="92"/>
      <c r="O75" s="92"/>
      <c r="P75" s="92"/>
    </row>
    <row r="76" spans="1:16" ht="25.5">
      <c r="A76" s="82" t="s">
        <v>477</v>
      </c>
      <c r="B76" s="82" t="s">
        <v>474</v>
      </c>
      <c r="C76" s="82" t="s">
        <v>464</v>
      </c>
      <c r="D76" s="82" t="s">
        <v>380</v>
      </c>
      <c r="E76" s="82"/>
      <c r="F76" s="82" t="s">
        <v>234</v>
      </c>
      <c r="G76" s="82" t="s">
        <v>478</v>
      </c>
      <c r="H76" s="82"/>
      <c r="I76" s="82"/>
      <c r="J76" s="92">
        <v>1960</v>
      </c>
      <c r="K76" s="92"/>
      <c r="L76" s="92"/>
      <c r="N76" s="92"/>
      <c r="O76" s="92"/>
      <c r="P76" s="92"/>
    </row>
    <row r="77" spans="1:16">
      <c r="A77" s="82" t="s">
        <v>479</v>
      </c>
      <c r="B77" s="82" t="s">
        <v>480</v>
      </c>
      <c r="C77" s="82" t="s">
        <v>219</v>
      </c>
      <c r="D77" s="82" t="s">
        <v>255</v>
      </c>
      <c r="E77" s="82"/>
      <c r="F77" s="82" t="s">
        <v>425</v>
      </c>
      <c r="G77" s="82" t="s">
        <v>481</v>
      </c>
      <c r="H77" s="82"/>
      <c r="I77" s="82" t="s">
        <v>482</v>
      </c>
      <c r="J77" s="82" t="s">
        <v>483</v>
      </c>
      <c r="K77" s="92"/>
      <c r="L77" s="92"/>
      <c r="M77" s="92"/>
      <c r="N77" s="92"/>
      <c r="O77" s="92"/>
      <c r="P77" s="92"/>
    </row>
    <row r="78" spans="1:16">
      <c r="A78" s="82" t="s">
        <v>484</v>
      </c>
      <c r="B78" s="82" t="s">
        <v>480</v>
      </c>
      <c r="C78" s="82" t="s">
        <v>219</v>
      </c>
      <c r="D78" s="82" t="s">
        <v>255</v>
      </c>
      <c r="E78" s="82"/>
      <c r="F78" s="82" t="s">
        <v>425</v>
      </c>
      <c r="G78" s="82" t="s">
        <v>485</v>
      </c>
      <c r="H78" s="82"/>
      <c r="I78" s="82" t="s">
        <v>486</v>
      </c>
      <c r="J78" s="82" t="s">
        <v>487</v>
      </c>
      <c r="K78" s="92"/>
      <c r="L78" s="92"/>
      <c r="M78" s="92"/>
      <c r="N78" s="92"/>
      <c r="O78" s="92"/>
      <c r="P78" s="92"/>
    </row>
    <row r="79" spans="1:16">
      <c r="A79" s="82" t="s">
        <v>488</v>
      </c>
      <c r="B79" s="82" t="s">
        <v>215</v>
      </c>
      <c r="C79" s="82" t="s">
        <v>210</v>
      </c>
      <c r="D79" s="82" t="s">
        <v>326</v>
      </c>
      <c r="E79" s="82"/>
      <c r="F79" s="82" t="s">
        <v>489</v>
      </c>
      <c r="G79" s="82" t="s">
        <v>490</v>
      </c>
      <c r="H79" s="82"/>
      <c r="I79" s="82"/>
      <c r="J79" s="82" t="s">
        <v>193</v>
      </c>
      <c r="K79" s="92"/>
      <c r="L79" s="92"/>
      <c r="M79" s="92"/>
      <c r="N79" s="92"/>
      <c r="O79" s="92"/>
      <c r="P79" s="92"/>
    </row>
    <row r="80" spans="1:16" ht="25.5">
      <c r="A80" s="82" t="s">
        <v>491</v>
      </c>
      <c r="B80" s="82" t="s">
        <v>204</v>
      </c>
      <c r="C80" s="82" t="s">
        <v>205</v>
      </c>
      <c r="D80" s="82" t="s">
        <v>334</v>
      </c>
      <c r="E80" s="82"/>
      <c r="F80" s="82" t="s">
        <v>489</v>
      </c>
      <c r="G80" s="82" t="s">
        <v>492</v>
      </c>
      <c r="H80" s="82"/>
      <c r="I80" s="82" t="s">
        <v>493</v>
      </c>
      <c r="J80" s="82" t="s">
        <v>193</v>
      </c>
      <c r="K80" s="92"/>
      <c r="L80" s="92"/>
      <c r="M80" s="92"/>
      <c r="N80" s="92"/>
      <c r="O80" s="92"/>
      <c r="P80" s="92"/>
    </row>
    <row r="81" spans="1:16">
      <c r="A81" s="82" t="s">
        <v>494</v>
      </c>
      <c r="B81" s="82" t="s">
        <v>495</v>
      </c>
      <c r="C81" s="82" t="s">
        <v>496</v>
      </c>
      <c r="D81" s="82" t="s">
        <v>497</v>
      </c>
      <c r="E81" s="82"/>
      <c r="F81" s="82"/>
      <c r="G81" s="82" t="s">
        <v>498</v>
      </c>
      <c r="H81" s="82"/>
      <c r="I81" s="82" t="s">
        <v>499</v>
      </c>
      <c r="J81" s="82" t="s">
        <v>500</v>
      </c>
      <c r="K81" s="92"/>
      <c r="L81" s="92"/>
      <c r="M81" s="92"/>
      <c r="N81" s="92"/>
      <c r="O81" s="92"/>
      <c r="P81" s="92"/>
    </row>
    <row r="82" spans="1:16">
      <c r="A82" s="82" t="s">
        <v>501</v>
      </c>
      <c r="B82" s="82" t="s">
        <v>502</v>
      </c>
      <c r="C82" s="82" t="s">
        <v>503</v>
      </c>
      <c r="D82" s="82" t="s">
        <v>504</v>
      </c>
      <c r="E82" s="82"/>
      <c r="F82" s="82" t="s">
        <v>238</v>
      </c>
      <c r="G82" s="82" t="s">
        <v>505</v>
      </c>
      <c r="H82" s="82"/>
      <c r="I82" s="82"/>
      <c r="J82" s="82" t="s">
        <v>225</v>
      </c>
      <c r="K82" s="92"/>
      <c r="L82" s="92"/>
      <c r="M82" s="92"/>
      <c r="N82" s="92"/>
      <c r="O82" s="92"/>
      <c r="P82" s="92"/>
    </row>
    <row r="83" spans="1:16">
      <c r="A83" s="92">
        <v>77</v>
      </c>
      <c r="B83" s="82" t="s">
        <v>506</v>
      </c>
      <c r="C83" s="82" t="s">
        <v>503</v>
      </c>
      <c r="D83" s="82" t="s">
        <v>507</v>
      </c>
      <c r="E83" s="82"/>
      <c r="F83" s="82" t="s">
        <v>238</v>
      </c>
      <c r="G83" s="82" t="s">
        <v>508</v>
      </c>
      <c r="H83" s="82"/>
      <c r="I83" s="82"/>
      <c r="J83" s="82" t="s">
        <v>509</v>
      </c>
      <c r="K83" s="92"/>
      <c r="L83" s="92"/>
      <c r="M83" s="92"/>
      <c r="N83" s="92"/>
      <c r="O83" s="92"/>
      <c r="P83" s="92"/>
    </row>
    <row r="84" spans="1:16">
      <c r="A84" s="92">
        <v>78</v>
      </c>
      <c r="B84" s="82" t="s">
        <v>474</v>
      </c>
      <c r="C84" s="82" t="s">
        <v>510</v>
      </c>
      <c r="D84" s="82" t="s">
        <v>511</v>
      </c>
      <c r="E84" s="82"/>
      <c r="F84" s="82" t="s">
        <v>234</v>
      </c>
      <c r="G84" s="82" t="s">
        <v>478</v>
      </c>
      <c r="H84" s="82"/>
      <c r="I84" s="82"/>
      <c r="J84" s="82" t="s">
        <v>512</v>
      </c>
      <c r="K84" s="92"/>
      <c r="L84" s="92"/>
      <c r="M84" s="92"/>
      <c r="N84" s="92"/>
      <c r="O84" s="92"/>
      <c r="P84" s="92"/>
    </row>
    <row r="85" spans="1:16">
      <c r="A85" s="92">
        <v>79</v>
      </c>
      <c r="B85" s="82" t="s">
        <v>513</v>
      </c>
      <c r="C85" s="82" t="s">
        <v>514</v>
      </c>
      <c r="D85" s="82" t="s">
        <v>511</v>
      </c>
      <c r="E85" s="82"/>
      <c r="F85" s="82" t="s">
        <v>515</v>
      </c>
      <c r="G85" s="82" t="s">
        <v>475</v>
      </c>
      <c r="H85" s="82"/>
      <c r="I85" s="82"/>
      <c r="J85" s="82" t="s">
        <v>516</v>
      </c>
      <c r="K85" s="92"/>
      <c r="L85" s="92"/>
      <c r="M85" s="92"/>
      <c r="N85" s="92"/>
      <c r="O85" s="92"/>
      <c r="P85" s="92"/>
    </row>
    <row r="86" spans="1:16">
      <c r="A86" s="92">
        <v>80</v>
      </c>
      <c r="B86" s="82" t="s">
        <v>517</v>
      </c>
      <c r="C86" s="82" t="s">
        <v>518</v>
      </c>
      <c r="D86" s="82" t="s">
        <v>507</v>
      </c>
      <c r="E86" s="82"/>
      <c r="F86" s="82" t="s">
        <v>238</v>
      </c>
      <c r="G86" s="82" t="s">
        <v>519</v>
      </c>
      <c r="H86" s="82"/>
      <c r="I86" s="82"/>
      <c r="J86" s="82" t="s">
        <v>520</v>
      </c>
      <c r="K86" s="92"/>
      <c r="L86" s="92"/>
      <c r="M86" s="92"/>
      <c r="N86" s="92"/>
      <c r="O86" s="92"/>
      <c r="P86" s="92"/>
    </row>
    <row r="87" spans="1:16" ht="16.5" customHeight="1">
      <c r="B87" s="160" t="s">
        <v>521</v>
      </c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</row>
    <row r="88" spans="1:16" ht="16.5" customHeight="1">
      <c r="B88" s="161" t="s">
        <v>522</v>
      </c>
      <c r="C88" s="161"/>
      <c r="D88" s="161"/>
    </row>
    <row r="90" spans="1:16" ht="12" customHeight="1">
      <c r="C90" s="96" t="s">
        <v>167</v>
      </c>
      <c r="D90" s="97"/>
      <c r="F90" s="96" t="s">
        <v>130</v>
      </c>
      <c r="G90" s="97"/>
      <c r="K90" s="136" t="s">
        <v>187</v>
      </c>
      <c r="L90" s="136"/>
    </row>
    <row r="91" spans="1:16" ht="15" customHeight="1">
      <c r="C91" s="66" t="s">
        <v>131</v>
      </c>
      <c r="D91" s="98"/>
      <c r="F91" s="96" t="s">
        <v>94</v>
      </c>
      <c r="G91" s="97"/>
      <c r="J91" s="136" t="s">
        <v>132</v>
      </c>
      <c r="K91" s="136"/>
      <c r="L91" s="136"/>
      <c r="M91" s="136"/>
    </row>
    <row r="92" spans="1:16">
      <c r="C92" s="21"/>
      <c r="D92" s="67"/>
      <c r="F92" s="96"/>
      <c r="G92" s="97"/>
      <c r="K92" s="136"/>
      <c r="L92" s="136"/>
    </row>
    <row r="93" spans="1:16" ht="15" customHeight="1">
      <c r="C93" s="41"/>
      <c r="D93" s="41"/>
      <c r="F93" s="96"/>
      <c r="G93" s="97"/>
      <c r="K93" s="136"/>
      <c r="L93" s="136"/>
    </row>
    <row r="94" spans="1:16" ht="12.75" customHeight="1">
      <c r="C94" s="66" t="s">
        <v>175</v>
      </c>
      <c r="D94" s="67"/>
      <c r="F94" s="96" t="s">
        <v>130</v>
      </c>
      <c r="G94" s="97"/>
      <c r="K94" s="136" t="s">
        <v>171</v>
      </c>
      <c r="L94" s="136"/>
    </row>
    <row r="95" spans="1:16">
      <c r="C95" s="97"/>
      <c r="D95" s="67"/>
      <c r="F95" s="96" t="s">
        <v>94</v>
      </c>
      <c r="G95" s="97"/>
      <c r="J95" s="136" t="s">
        <v>132</v>
      </c>
      <c r="K95" s="136"/>
      <c r="L95" s="136"/>
      <c r="M95" s="136"/>
    </row>
    <row r="96" spans="1:16" ht="13.5" customHeight="1">
      <c r="C96" s="67"/>
      <c r="D96" s="67"/>
      <c r="F96" s="96"/>
      <c r="G96" s="97"/>
      <c r="J96" s="157"/>
      <c r="K96" s="157"/>
      <c r="L96" s="157"/>
      <c r="M96" s="157"/>
    </row>
    <row r="97" spans="3:13" ht="12.75" customHeight="1">
      <c r="C97" s="67"/>
      <c r="D97" s="67"/>
      <c r="F97" s="96"/>
      <c r="G97" s="97"/>
      <c r="J97" s="157"/>
      <c r="K97" s="157"/>
      <c r="L97" s="157"/>
      <c r="M97" s="157"/>
    </row>
    <row r="98" spans="3:13" ht="15" customHeight="1">
      <c r="C98" s="96" t="s">
        <v>170</v>
      </c>
      <c r="D98" s="67"/>
      <c r="F98" s="96" t="s">
        <v>130</v>
      </c>
      <c r="G98" s="97"/>
      <c r="J98" s="136" t="s">
        <v>172</v>
      </c>
      <c r="K98" s="136"/>
      <c r="L98" s="136"/>
      <c r="M98" s="136"/>
    </row>
    <row r="99" spans="3:13">
      <c r="C99" s="96" t="s">
        <v>133</v>
      </c>
      <c r="D99" s="67"/>
      <c r="F99" s="96" t="s">
        <v>94</v>
      </c>
      <c r="G99" s="97"/>
      <c r="J99" s="136" t="s">
        <v>132</v>
      </c>
      <c r="K99" s="136"/>
      <c r="L99" s="136"/>
      <c r="M99" s="136"/>
    </row>
  </sheetData>
  <mergeCells count="25">
    <mergeCell ref="K90:L90"/>
    <mergeCell ref="O1:P1"/>
    <mergeCell ref="A2:P2"/>
    <mergeCell ref="A4:A5"/>
    <mergeCell ref="B4:B5"/>
    <mergeCell ref="C4:C5"/>
    <mergeCell ref="D4:D5"/>
    <mergeCell ref="E4:E5"/>
    <mergeCell ref="F4:F5"/>
    <mergeCell ref="G4:G5"/>
    <mergeCell ref="H4:I4"/>
    <mergeCell ref="J4:J5"/>
    <mergeCell ref="K4:K5"/>
    <mergeCell ref="L4:P4"/>
    <mergeCell ref="B87:N87"/>
    <mergeCell ref="B88:D88"/>
    <mergeCell ref="J97:M97"/>
    <mergeCell ref="J98:M98"/>
    <mergeCell ref="J99:M99"/>
    <mergeCell ref="J91:M91"/>
    <mergeCell ref="K92:L92"/>
    <mergeCell ref="K93:L93"/>
    <mergeCell ref="K94:L94"/>
    <mergeCell ref="J95:M95"/>
    <mergeCell ref="J96:M96"/>
  </mergeCells>
  <printOptions horizontalCentered="1"/>
  <pageMargins left="0.25" right="0.25" top="0.75" bottom="0.75" header="0.3" footer="0.3"/>
  <pageSetup paperSize="9" scale="79" fitToHeight="0" orientation="landscape" horizontalDpi="300" verticalDpi="300" r:id="rId1"/>
  <headerFooter differentFirst="1" alignWithMargins="0">
    <oddHeader>&amp;C&amp;P&amp;RПродовження додатка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92D050"/>
    <pageSetUpPr fitToPage="1"/>
  </sheetPr>
  <dimension ref="A1:P22"/>
  <sheetViews>
    <sheetView workbookViewId="0">
      <selection activeCell="F9" sqref="F9"/>
    </sheetView>
  </sheetViews>
  <sheetFormatPr defaultRowHeight="12.75"/>
  <cols>
    <col min="1" max="1" width="4" style="3" customWidth="1"/>
    <col min="2" max="2" width="17" style="3" customWidth="1"/>
    <col min="3" max="4" width="17.85546875" style="3" customWidth="1"/>
    <col min="5" max="5" width="15" style="3" customWidth="1"/>
    <col min="6" max="6" width="15.28515625" style="3" customWidth="1"/>
    <col min="7" max="7" width="13.5703125" style="3" customWidth="1"/>
    <col min="8" max="8" width="23.5703125" style="3" customWidth="1"/>
    <col min="9" max="9" width="21.140625" style="3" customWidth="1"/>
    <col min="10" max="10" width="10.5703125" style="3" customWidth="1"/>
    <col min="11" max="16384" width="9.140625" style="3"/>
  </cols>
  <sheetData>
    <row r="1" spans="1:16" s="15" customFormat="1" ht="127.5" customHeight="1">
      <c r="A1" s="17"/>
      <c r="B1" s="17"/>
      <c r="C1" s="17"/>
      <c r="D1" s="17"/>
      <c r="E1" s="17"/>
      <c r="F1" s="17"/>
      <c r="G1" s="17"/>
      <c r="H1" s="17"/>
      <c r="I1" s="125" t="s">
        <v>150</v>
      </c>
      <c r="J1" s="125"/>
      <c r="K1" s="17"/>
      <c r="L1" s="17"/>
      <c r="M1" s="17"/>
      <c r="N1" s="17"/>
    </row>
    <row r="2" spans="1:16" s="15" customFormat="1" ht="15.75">
      <c r="A2" s="17"/>
      <c r="B2" s="17"/>
      <c r="C2" s="17"/>
      <c r="D2" s="17"/>
      <c r="E2" s="17"/>
      <c r="F2" s="17"/>
      <c r="G2" s="17"/>
      <c r="H2" s="17"/>
      <c r="I2" s="50"/>
      <c r="J2" s="50"/>
      <c r="K2" s="17"/>
      <c r="L2" s="17"/>
      <c r="M2" s="17"/>
      <c r="N2" s="17"/>
    </row>
    <row r="3" spans="1:16" s="15" customFormat="1" ht="15.75" customHeight="1">
      <c r="A3" s="126" t="s">
        <v>148</v>
      </c>
      <c r="B3" s="126"/>
      <c r="C3" s="126"/>
      <c r="D3" s="126"/>
      <c r="E3" s="126"/>
      <c r="F3" s="126"/>
      <c r="G3" s="126"/>
      <c r="H3" s="126"/>
      <c r="I3" s="126"/>
      <c r="J3" s="126"/>
      <c r="K3" s="53"/>
      <c r="L3" s="53"/>
      <c r="M3" s="53"/>
      <c r="N3" s="53"/>
      <c r="O3" s="53"/>
      <c r="P3" s="53"/>
    </row>
    <row r="4" spans="1:16" s="15" customFormat="1">
      <c r="A4" s="17"/>
      <c r="B4" s="17"/>
      <c r="C4" s="17"/>
      <c r="D4" s="17"/>
      <c r="E4" s="17"/>
      <c r="F4" s="17"/>
      <c r="G4" s="17"/>
      <c r="H4" s="17"/>
      <c r="I4" s="17"/>
      <c r="J4" s="17"/>
    </row>
    <row r="5" spans="1:16" ht="18.75" customHeight="1">
      <c r="A5" s="162" t="s">
        <v>42</v>
      </c>
      <c r="B5" s="162" t="s">
        <v>21</v>
      </c>
      <c r="C5" s="162" t="s">
        <v>22</v>
      </c>
      <c r="D5" s="162" t="s">
        <v>128</v>
      </c>
      <c r="E5" s="163" t="s">
        <v>129</v>
      </c>
      <c r="F5" s="164"/>
      <c r="G5" s="164"/>
      <c r="H5" s="164"/>
      <c r="I5" s="165"/>
      <c r="J5" s="162" t="s">
        <v>20</v>
      </c>
    </row>
    <row r="6" spans="1:16" s="4" customFormat="1" ht="77.25" customHeight="1">
      <c r="A6" s="162"/>
      <c r="B6" s="162"/>
      <c r="C6" s="162"/>
      <c r="D6" s="162"/>
      <c r="E6" s="7" t="s">
        <v>97</v>
      </c>
      <c r="F6" s="7" t="s">
        <v>18</v>
      </c>
      <c r="G6" s="7" t="s">
        <v>98</v>
      </c>
      <c r="H6" s="7" t="s">
        <v>19</v>
      </c>
      <c r="I6" s="7" t="s">
        <v>23</v>
      </c>
      <c r="J6" s="162"/>
    </row>
    <row r="7" spans="1:16" s="4" customFormat="1" ht="12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 t="s">
        <v>160</v>
      </c>
      <c r="J7" s="7" t="s">
        <v>161</v>
      </c>
    </row>
    <row r="8" spans="1:16" ht="15.75">
      <c r="A8" s="11">
        <v>1</v>
      </c>
      <c r="B8" s="120" t="s">
        <v>523</v>
      </c>
      <c r="C8" s="121" t="s">
        <v>524</v>
      </c>
      <c r="D8" s="119">
        <v>1375</v>
      </c>
      <c r="E8" s="123">
        <v>16.100000000000001</v>
      </c>
      <c r="F8" s="123">
        <v>20.6</v>
      </c>
      <c r="G8" s="123">
        <v>0</v>
      </c>
      <c r="H8" s="123">
        <v>0</v>
      </c>
      <c r="I8" s="123">
        <f>SUM(E8:H8)</f>
        <v>36.700000000000003</v>
      </c>
      <c r="J8" s="124">
        <f>D8/I8</f>
        <v>37.46594005449591</v>
      </c>
    </row>
    <row r="9" spans="1:16" ht="15">
      <c r="A9" s="11"/>
      <c r="B9" s="10"/>
      <c r="C9" s="10"/>
      <c r="D9" s="10"/>
      <c r="E9" s="10"/>
      <c r="F9" s="10"/>
      <c r="G9" s="10"/>
      <c r="H9" s="10"/>
      <c r="I9" s="10"/>
      <c r="J9" s="10"/>
    </row>
    <row r="10" spans="1:16">
      <c r="A10" s="36"/>
      <c r="B10" s="36"/>
      <c r="C10" s="36"/>
      <c r="D10" s="36"/>
      <c r="E10" s="36"/>
      <c r="F10" s="36"/>
      <c r="G10" s="36"/>
      <c r="H10" s="36"/>
      <c r="I10" s="36"/>
      <c r="J10" s="36"/>
    </row>
    <row r="13" spans="1:16" ht="15">
      <c r="B13" s="62" t="s">
        <v>167</v>
      </c>
      <c r="C13" s="2"/>
      <c r="D13" s="5"/>
      <c r="E13" s="19" t="s">
        <v>130</v>
      </c>
      <c r="F13" s="5"/>
      <c r="H13" s="60" t="s">
        <v>173</v>
      </c>
      <c r="I13" s="12"/>
      <c r="J13" s="5"/>
      <c r="K13" s="5"/>
      <c r="L13" s="5"/>
      <c r="M13" s="5"/>
    </row>
    <row r="14" spans="1:16" ht="15">
      <c r="B14" s="21" t="s">
        <v>131</v>
      </c>
      <c r="C14" s="14"/>
      <c r="D14" s="5"/>
      <c r="E14" s="19" t="s">
        <v>94</v>
      </c>
      <c r="F14" s="5"/>
      <c r="H14" s="40" t="s">
        <v>132</v>
      </c>
      <c r="I14" s="12"/>
      <c r="J14" s="5"/>
      <c r="K14" s="5"/>
      <c r="L14" s="5"/>
      <c r="M14" s="5"/>
    </row>
    <row r="15" spans="1:16" ht="15">
      <c r="B15" s="21"/>
      <c r="C15" s="17"/>
      <c r="D15" s="5"/>
      <c r="E15" s="19"/>
      <c r="F15" s="5"/>
      <c r="H15" s="40"/>
      <c r="I15" s="12"/>
      <c r="J15" s="5"/>
      <c r="K15" s="5"/>
      <c r="L15" s="5"/>
      <c r="M15" s="5"/>
    </row>
    <row r="16" spans="1:16" ht="15">
      <c r="B16" s="41"/>
      <c r="C16" s="41"/>
      <c r="D16" s="5"/>
      <c r="E16" s="19"/>
      <c r="F16" s="5"/>
      <c r="H16" s="40"/>
      <c r="I16" s="12"/>
      <c r="J16" s="5"/>
      <c r="K16" s="5"/>
      <c r="L16" s="5"/>
      <c r="M16" s="5"/>
    </row>
    <row r="17" spans="2:13" ht="15">
      <c r="B17" s="63" t="s">
        <v>175</v>
      </c>
      <c r="C17" s="17"/>
      <c r="D17" s="5"/>
      <c r="E17" s="19" t="s">
        <v>130</v>
      </c>
      <c r="F17" s="5"/>
      <c r="H17" s="60" t="s">
        <v>171</v>
      </c>
      <c r="I17" s="12"/>
      <c r="J17" s="5"/>
      <c r="K17" s="5"/>
      <c r="L17" s="5"/>
      <c r="M17" s="5"/>
    </row>
    <row r="18" spans="2:13" ht="15">
      <c r="B18" s="2"/>
      <c r="C18" s="17"/>
      <c r="D18" s="5"/>
      <c r="E18" s="19" t="s">
        <v>94</v>
      </c>
      <c r="F18" s="5"/>
      <c r="H18" s="40" t="s">
        <v>132</v>
      </c>
      <c r="I18" s="12"/>
      <c r="J18" s="5"/>
      <c r="K18" s="5"/>
      <c r="L18" s="5"/>
      <c r="M18" s="5"/>
    </row>
    <row r="19" spans="2:13" ht="15">
      <c r="B19" s="17"/>
      <c r="C19" s="17"/>
      <c r="D19" s="5"/>
      <c r="E19" s="19"/>
      <c r="F19" s="5"/>
      <c r="H19" s="40"/>
      <c r="I19" s="12"/>
      <c r="J19" s="5"/>
      <c r="K19" s="5"/>
      <c r="L19" s="5"/>
      <c r="M19" s="5"/>
    </row>
    <row r="20" spans="2:13" ht="15">
      <c r="B20" s="17"/>
      <c r="C20" s="17"/>
      <c r="D20" s="5"/>
      <c r="E20" s="19"/>
      <c r="F20" s="5"/>
      <c r="H20" s="40"/>
      <c r="I20" s="12"/>
      <c r="J20" s="5"/>
      <c r="K20" s="5"/>
      <c r="L20" s="5"/>
      <c r="M20" s="5"/>
    </row>
    <row r="21" spans="2:13" ht="15">
      <c r="B21" s="62" t="s">
        <v>170</v>
      </c>
      <c r="C21" s="17"/>
      <c r="D21" s="5"/>
      <c r="E21" s="19" t="s">
        <v>130</v>
      </c>
      <c r="F21" s="5"/>
      <c r="H21" s="60" t="s">
        <v>172</v>
      </c>
      <c r="I21" s="12"/>
      <c r="J21" s="5"/>
      <c r="K21" s="5"/>
      <c r="L21" s="5"/>
      <c r="M21" s="5"/>
    </row>
    <row r="22" spans="2:13" ht="15">
      <c r="B22" s="17" t="s">
        <v>133</v>
      </c>
      <c r="C22" s="17"/>
      <c r="D22" s="5"/>
      <c r="E22" s="19" t="s">
        <v>94</v>
      </c>
      <c r="F22" s="5"/>
      <c r="H22" s="40" t="s">
        <v>132</v>
      </c>
      <c r="I22" s="12"/>
      <c r="J22" s="5"/>
      <c r="K22" s="5"/>
      <c r="L22" s="5"/>
      <c r="M22" s="5"/>
    </row>
  </sheetData>
  <mergeCells count="8">
    <mergeCell ref="I1:J1"/>
    <mergeCell ref="A3:J3"/>
    <mergeCell ref="J5:J6"/>
    <mergeCell ref="E5:I5"/>
    <mergeCell ref="A5:A6"/>
    <mergeCell ref="B5:B6"/>
    <mergeCell ref="C5:C6"/>
    <mergeCell ref="D5:D6"/>
  </mergeCells>
  <phoneticPr fontId="9" type="noConversion"/>
  <pageMargins left="1.1811023622047245" right="0.59055118110236227" top="0.59055118110236227" bottom="0.59055118110236227" header="0.39370078740157483" footer="0.51181102362204722"/>
  <pageSetup paperSize="9" scale="82" fitToHeight="10" orientation="landscape" horizontalDpi="300" verticalDpi="300" r:id="rId1"/>
  <headerFooter differentFirst="1" alignWithMargins="0">
    <oddHeader>&amp;C&amp;P&amp;RПродовження додатка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00B050"/>
    <pageSetUpPr fitToPage="1"/>
  </sheetPr>
  <dimension ref="A1:P45"/>
  <sheetViews>
    <sheetView tabSelected="1" view="pageBreakPreview" zoomScale="90" zoomScaleNormal="100" zoomScaleSheetLayoutView="90" workbookViewId="0">
      <pane ySplit="9" topLeftCell="A10" activePane="bottomLeft" state="frozen"/>
      <selection activeCell="I37" sqref="I37"/>
      <selection pane="bottomLeft" activeCell="G10" sqref="G10"/>
    </sheetView>
  </sheetViews>
  <sheetFormatPr defaultRowHeight="15"/>
  <cols>
    <col min="1" max="1" width="6.140625" style="12" customWidth="1"/>
    <col min="2" max="2" width="40.42578125" style="12" customWidth="1"/>
    <col min="3" max="3" width="13.28515625" style="12" customWidth="1"/>
    <col min="4" max="4" width="8.140625" style="12" customWidth="1"/>
    <col min="5" max="5" width="13.85546875" style="12" customWidth="1"/>
    <col min="6" max="6" width="8.140625" style="12" customWidth="1"/>
    <col min="7" max="7" width="13.42578125" style="12" customWidth="1"/>
    <col min="8" max="8" width="13.85546875" style="12" customWidth="1"/>
    <col min="9" max="9" width="13.42578125" style="12" customWidth="1"/>
    <col min="10" max="10" width="14.140625" style="12" customWidth="1"/>
    <col min="11" max="16384" width="9.140625" style="12"/>
  </cols>
  <sheetData>
    <row r="1" spans="1:16" s="15" customFormat="1" ht="99" customHeight="1">
      <c r="A1" s="17"/>
      <c r="B1" s="17"/>
      <c r="C1" s="17"/>
      <c r="D1" s="17"/>
      <c r="E1" s="17"/>
      <c r="F1" s="17"/>
      <c r="G1" s="17"/>
      <c r="H1" s="129" t="s">
        <v>155</v>
      </c>
      <c r="I1" s="129"/>
      <c r="J1" s="129"/>
      <c r="K1" s="17"/>
      <c r="L1" s="17"/>
      <c r="M1" s="17"/>
      <c r="N1" s="17"/>
    </row>
    <row r="2" spans="1:16" s="15" customFormat="1" ht="15.75">
      <c r="A2" s="17"/>
      <c r="B2" s="17"/>
      <c r="C2" s="17"/>
      <c r="D2" s="17"/>
      <c r="E2" s="17"/>
      <c r="F2" s="17"/>
      <c r="G2" s="17"/>
      <c r="H2" s="17"/>
      <c r="I2" s="50"/>
      <c r="J2" s="50"/>
      <c r="K2" s="17"/>
      <c r="L2" s="17"/>
      <c r="M2" s="17"/>
      <c r="N2" s="17"/>
    </row>
    <row r="3" spans="1:16" s="15" customFormat="1" ht="15.75" customHeight="1">
      <c r="A3" s="126" t="s">
        <v>149</v>
      </c>
      <c r="B3" s="126"/>
      <c r="C3" s="126"/>
      <c r="D3" s="126"/>
      <c r="E3" s="126"/>
      <c r="F3" s="126"/>
      <c r="G3" s="126"/>
      <c r="H3" s="126"/>
      <c r="I3" s="126"/>
      <c r="J3" s="126"/>
      <c r="K3" s="53"/>
      <c r="L3" s="53"/>
      <c r="M3" s="53"/>
      <c r="N3" s="53"/>
      <c r="O3" s="53"/>
      <c r="P3" s="53"/>
    </row>
    <row r="4" spans="1:16" s="15" customFormat="1" ht="15.75" customHeight="1">
      <c r="A4" s="51"/>
      <c r="B4" s="51"/>
      <c r="C4" s="51"/>
      <c r="D4" s="51"/>
      <c r="E4" s="51"/>
      <c r="F4" s="51"/>
      <c r="G4" s="51"/>
      <c r="H4" s="51"/>
      <c r="I4" s="51"/>
      <c r="J4" s="51"/>
      <c r="K4" s="53"/>
      <c r="L4" s="53"/>
      <c r="M4" s="53"/>
      <c r="N4" s="53"/>
      <c r="O4" s="53"/>
      <c r="P4" s="53"/>
    </row>
    <row r="5" spans="1:16" ht="15.75" customHeight="1">
      <c r="A5" s="172" t="s">
        <v>42</v>
      </c>
      <c r="B5" s="172" t="s">
        <v>45</v>
      </c>
      <c r="C5" s="175" t="s">
        <v>165</v>
      </c>
      <c r="D5" s="176"/>
      <c r="E5" s="167" t="s">
        <v>166</v>
      </c>
      <c r="F5" s="168"/>
      <c r="G5" s="168"/>
      <c r="H5" s="168"/>
      <c r="I5" s="168"/>
      <c r="J5" s="169"/>
    </row>
    <row r="6" spans="1:16" ht="45" customHeight="1">
      <c r="A6" s="174"/>
      <c r="B6" s="174"/>
      <c r="C6" s="177"/>
      <c r="D6" s="178"/>
      <c r="E6" s="170" t="s">
        <v>54</v>
      </c>
      <c r="F6" s="171"/>
      <c r="G6" s="9" t="s">
        <v>55</v>
      </c>
      <c r="H6" s="9" t="s">
        <v>56</v>
      </c>
      <c r="I6" s="9" t="s">
        <v>57</v>
      </c>
      <c r="J6" s="9" t="s">
        <v>58</v>
      </c>
    </row>
    <row r="7" spans="1:16" ht="18.75" customHeight="1">
      <c r="A7" s="174"/>
      <c r="B7" s="174"/>
      <c r="C7" s="172" t="s">
        <v>24</v>
      </c>
      <c r="D7" s="172" t="s">
        <v>43</v>
      </c>
      <c r="E7" s="167" t="s">
        <v>25</v>
      </c>
      <c r="F7" s="169"/>
      <c r="G7" s="172" t="s">
        <v>24</v>
      </c>
      <c r="H7" s="172" t="s">
        <v>24</v>
      </c>
      <c r="I7" s="172" t="s">
        <v>24</v>
      </c>
      <c r="J7" s="172" t="s">
        <v>24</v>
      </c>
    </row>
    <row r="8" spans="1:16" ht="18.75" customHeight="1">
      <c r="A8" s="173"/>
      <c r="B8" s="173"/>
      <c r="C8" s="173"/>
      <c r="D8" s="173"/>
      <c r="E8" s="6" t="s">
        <v>24</v>
      </c>
      <c r="F8" s="6" t="s">
        <v>43</v>
      </c>
      <c r="G8" s="173"/>
      <c r="H8" s="173"/>
      <c r="I8" s="173"/>
      <c r="J8" s="173"/>
    </row>
    <row r="9" spans="1:16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6" ht="30">
      <c r="A10" s="6">
        <v>1</v>
      </c>
      <c r="B10" s="6" t="s">
        <v>162</v>
      </c>
      <c r="C10" s="13">
        <v>0</v>
      </c>
      <c r="D10" s="8">
        <v>0</v>
      </c>
      <c r="E10" s="13">
        <v>0</v>
      </c>
      <c r="F10" s="8">
        <v>0</v>
      </c>
      <c r="G10" s="13"/>
      <c r="H10" s="13"/>
      <c r="I10" s="13"/>
      <c r="J10" s="13"/>
    </row>
    <row r="11" spans="1:16">
      <c r="A11" s="31" t="s">
        <v>59</v>
      </c>
      <c r="B11" s="6" t="s">
        <v>103</v>
      </c>
      <c r="C11" s="13">
        <v>0</v>
      </c>
      <c r="D11" s="8">
        <v>0</v>
      </c>
      <c r="E11" s="13">
        <v>0</v>
      </c>
      <c r="F11" s="8">
        <v>0</v>
      </c>
      <c r="G11" s="26"/>
      <c r="H11" s="26"/>
      <c r="I11" s="26"/>
      <c r="J11" s="26"/>
    </row>
    <row r="12" spans="1:16">
      <c r="A12" s="31" t="s">
        <v>60</v>
      </c>
      <c r="B12" s="6" t="s">
        <v>104</v>
      </c>
      <c r="C12" s="13">
        <v>0</v>
      </c>
      <c r="D12" s="8">
        <v>0</v>
      </c>
      <c r="E12" s="13">
        <v>0</v>
      </c>
      <c r="F12" s="8">
        <v>0</v>
      </c>
      <c r="G12" s="26"/>
      <c r="H12" s="26"/>
      <c r="I12" s="26"/>
      <c r="J12" s="26"/>
    </row>
    <row r="13" spans="1:16" ht="30">
      <c r="A13" s="31" t="s">
        <v>76</v>
      </c>
      <c r="B13" s="6" t="s">
        <v>105</v>
      </c>
      <c r="C13" s="13">
        <v>0</v>
      </c>
      <c r="D13" s="8">
        <v>0</v>
      </c>
      <c r="E13" s="13">
        <v>0</v>
      </c>
      <c r="F13" s="8">
        <v>0</v>
      </c>
      <c r="G13" s="26"/>
      <c r="H13" s="26"/>
      <c r="I13" s="26"/>
      <c r="J13" s="26"/>
    </row>
    <row r="14" spans="1:16" ht="30">
      <c r="A14" s="31" t="s">
        <v>77</v>
      </c>
      <c r="B14" s="6" t="s">
        <v>106</v>
      </c>
      <c r="C14" s="13">
        <v>0</v>
      </c>
      <c r="D14" s="8">
        <v>0</v>
      </c>
      <c r="E14" s="13">
        <v>0</v>
      </c>
      <c r="F14" s="8">
        <v>0</v>
      </c>
      <c r="G14" s="26"/>
      <c r="H14" s="26"/>
      <c r="I14" s="26"/>
      <c r="J14" s="26"/>
    </row>
    <row r="15" spans="1:16" ht="15.75" customHeight="1">
      <c r="A15" s="31" t="s">
        <v>78</v>
      </c>
      <c r="B15" s="6" t="s">
        <v>32</v>
      </c>
      <c r="C15" s="13">
        <v>0</v>
      </c>
      <c r="D15" s="8">
        <v>0</v>
      </c>
      <c r="E15" s="13">
        <v>0</v>
      </c>
      <c r="F15" s="8">
        <v>0</v>
      </c>
      <c r="G15" s="26"/>
      <c r="H15" s="26"/>
      <c r="I15" s="26"/>
      <c r="J15" s="26"/>
    </row>
    <row r="16" spans="1:16" ht="30">
      <c r="A16" s="31" t="s">
        <v>65</v>
      </c>
      <c r="B16" s="59" t="s">
        <v>163</v>
      </c>
      <c r="C16" s="13">
        <v>0</v>
      </c>
      <c r="D16" s="8">
        <v>0</v>
      </c>
      <c r="E16" s="13">
        <v>0</v>
      </c>
      <c r="F16" s="8">
        <v>0</v>
      </c>
      <c r="G16" s="13"/>
      <c r="H16" s="13"/>
      <c r="I16" s="13"/>
      <c r="J16" s="13"/>
    </row>
    <row r="17" spans="1:10">
      <c r="A17" s="31" t="s">
        <v>61</v>
      </c>
      <c r="B17" s="59" t="s">
        <v>29</v>
      </c>
      <c r="C17" s="13">
        <v>0</v>
      </c>
      <c r="D17" s="8">
        <v>0</v>
      </c>
      <c r="E17" s="13">
        <v>0</v>
      </c>
      <c r="F17" s="8">
        <v>0</v>
      </c>
      <c r="G17" s="26"/>
      <c r="H17" s="26"/>
      <c r="I17" s="26"/>
      <c r="J17" s="26"/>
    </row>
    <row r="18" spans="1:10">
      <c r="A18" s="31" t="s">
        <v>62</v>
      </c>
      <c r="B18" s="59" t="s">
        <v>28</v>
      </c>
      <c r="C18" s="13">
        <v>0</v>
      </c>
      <c r="D18" s="8">
        <v>0</v>
      </c>
      <c r="E18" s="13">
        <v>0</v>
      </c>
      <c r="F18" s="8">
        <v>0</v>
      </c>
      <c r="G18" s="26"/>
      <c r="H18" s="26"/>
      <c r="I18" s="26"/>
      <c r="J18" s="26"/>
    </row>
    <row r="19" spans="1:10">
      <c r="A19" s="31" t="s">
        <v>26</v>
      </c>
      <c r="B19" s="59" t="s">
        <v>30</v>
      </c>
      <c r="C19" s="13">
        <v>0</v>
      </c>
      <c r="D19" s="8">
        <v>0</v>
      </c>
      <c r="E19" s="13">
        <v>0</v>
      </c>
      <c r="F19" s="8">
        <v>0</v>
      </c>
      <c r="G19" s="26"/>
      <c r="H19" s="26"/>
      <c r="I19" s="26"/>
      <c r="J19" s="26"/>
    </row>
    <row r="20" spans="1:10" ht="30">
      <c r="A20" s="31" t="s">
        <v>66</v>
      </c>
      <c r="B20" s="59" t="s">
        <v>164</v>
      </c>
      <c r="C20" s="13">
        <v>0</v>
      </c>
      <c r="D20" s="8">
        <v>0</v>
      </c>
      <c r="E20" s="13">
        <v>0</v>
      </c>
      <c r="F20" s="8">
        <v>0</v>
      </c>
      <c r="G20" s="13"/>
      <c r="H20" s="13"/>
      <c r="I20" s="13"/>
      <c r="J20" s="13"/>
    </row>
    <row r="21" spans="1:10">
      <c r="A21" s="31" t="s">
        <v>63</v>
      </c>
      <c r="B21" s="59" t="s">
        <v>107</v>
      </c>
      <c r="C21" s="13">
        <v>0</v>
      </c>
      <c r="D21" s="8">
        <v>0</v>
      </c>
      <c r="E21" s="13">
        <v>0</v>
      </c>
      <c r="F21" s="8">
        <v>0</v>
      </c>
      <c r="G21" s="13"/>
      <c r="H21" s="13"/>
      <c r="I21" s="13"/>
      <c r="J21" s="13"/>
    </row>
    <row r="22" spans="1:10">
      <c r="A22" s="31" t="s">
        <v>64</v>
      </c>
      <c r="B22" s="59" t="s">
        <v>108</v>
      </c>
      <c r="C22" s="13">
        <v>0</v>
      </c>
      <c r="D22" s="8">
        <v>0</v>
      </c>
      <c r="E22" s="13">
        <v>0</v>
      </c>
      <c r="F22" s="8">
        <v>0</v>
      </c>
      <c r="G22" s="13"/>
      <c r="H22" s="13"/>
      <c r="I22" s="13"/>
      <c r="J22" s="13"/>
    </row>
    <row r="23" spans="1:10">
      <c r="A23" s="31" t="s">
        <v>31</v>
      </c>
      <c r="B23" s="59" t="s">
        <v>109</v>
      </c>
      <c r="C23" s="13">
        <v>0</v>
      </c>
      <c r="D23" s="8">
        <v>0</v>
      </c>
      <c r="E23" s="13">
        <v>0</v>
      </c>
      <c r="F23" s="8">
        <v>0</v>
      </c>
      <c r="G23" s="13"/>
      <c r="H23" s="13"/>
      <c r="I23" s="13"/>
      <c r="J23" s="13"/>
    </row>
    <row r="24" spans="1:10">
      <c r="A24" s="31" t="s">
        <v>111</v>
      </c>
      <c r="B24" s="59" t="s">
        <v>110</v>
      </c>
      <c r="C24" s="13">
        <v>0</v>
      </c>
      <c r="D24" s="8">
        <v>0</v>
      </c>
      <c r="E24" s="13">
        <v>0</v>
      </c>
      <c r="F24" s="8">
        <v>0</v>
      </c>
      <c r="G24" s="13"/>
      <c r="H24" s="13"/>
      <c r="I24" s="13"/>
      <c r="J24" s="13"/>
    </row>
    <row r="25" spans="1:10">
      <c r="A25" s="31" t="s">
        <v>112</v>
      </c>
      <c r="B25" s="59" t="s">
        <v>51</v>
      </c>
      <c r="C25" s="13">
        <v>0</v>
      </c>
      <c r="D25" s="8">
        <v>0</v>
      </c>
      <c r="E25" s="13">
        <v>0</v>
      </c>
      <c r="F25" s="8">
        <v>0</v>
      </c>
      <c r="G25" s="26"/>
      <c r="H25" s="26"/>
      <c r="I25" s="26"/>
      <c r="J25" s="26"/>
    </row>
    <row r="26" spans="1:10" ht="30">
      <c r="A26" s="31" t="s">
        <v>113</v>
      </c>
      <c r="B26" s="59" t="s">
        <v>118</v>
      </c>
      <c r="C26" s="13">
        <v>0</v>
      </c>
      <c r="D26" s="8">
        <v>0</v>
      </c>
      <c r="E26" s="13">
        <v>0</v>
      </c>
      <c r="F26" s="8">
        <v>0</v>
      </c>
      <c r="G26" s="26"/>
      <c r="H26" s="26"/>
      <c r="I26" s="26"/>
      <c r="J26" s="26"/>
    </row>
    <row r="27" spans="1:10" ht="30">
      <c r="A27" s="31" t="s">
        <v>115</v>
      </c>
      <c r="B27" s="59" t="s">
        <v>117</v>
      </c>
      <c r="C27" s="13">
        <v>0</v>
      </c>
      <c r="D27" s="8">
        <v>0</v>
      </c>
      <c r="E27" s="13">
        <v>0</v>
      </c>
      <c r="F27" s="8">
        <v>0</v>
      </c>
      <c r="G27" s="26"/>
      <c r="H27" s="26"/>
      <c r="I27" s="26"/>
      <c r="J27" s="26"/>
    </row>
    <row r="28" spans="1:10">
      <c r="A28" s="31" t="s">
        <v>116</v>
      </c>
      <c r="B28" s="59" t="s">
        <v>30</v>
      </c>
      <c r="C28" s="13">
        <v>0</v>
      </c>
      <c r="D28" s="8">
        <v>0</v>
      </c>
      <c r="E28" s="13">
        <v>0</v>
      </c>
      <c r="F28" s="8">
        <v>0</v>
      </c>
      <c r="G28" s="26"/>
      <c r="H28" s="26"/>
      <c r="I28" s="26"/>
      <c r="J28" s="26"/>
    </row>
    <row r="29" spans="1:10" ht="30">
      <c r="A29" s="58">
        <v>4</v>
      </c>
      <c r="B29" s="59" t="s">
        <v>114</v>
      </c>
      <c r="C29" s="23">
        <v>0</v>
      </c>
      <c r="D29" s="8">
        <v>0</v>
      </c>
      <c r="E29" s="13">
        <v>0</v>
      </c>
      <c r="F29" s="8">
        <v>0</v>
      </c>
      <c r="G29" s="23"/>
      <c r="H29" s="23"/>
      <c r="I29" s="23"/>
      <c r="J29" s="23"/>
    </row>
    <row r="30" spans="1:10">
      <c r="A30" s="31" t="s">
        <v>27</v>
      </c>
      <c r="B30" s="59" t="s">
        <v>44</v>
      </c>
      <c r="C30" s="13">
        <v>0</v>
      </c>
      <c r="D30" s="8">
        <v>0</v>
      </c>
      <c r="E30" s="13">
        <v>0</v>
      </c>
      <c r="F30" s="8">
        <v>0</v>
      </c>
      <c r="G30" s="26"/>
      <c r="H30" s="26"/>
      <c r="I30" s="26"/>
      <c r="J30" s="26"/>
    </row>
    <row r="31" spans="1:10">
      <c r="A31" s="166" t="s">
        <v>92</v>
      </c>
      <c r="B31" s="166"/>
      <c r="C31" s="13">
        <v>0</v>
      </c>
      <c r="D31" s="8">
        <v>0</v>
      </c>
      <c r="E31" s="13">
        <v>0</v>
      </c>
      <c r="F31" s="8">
        <v>0</v>
      </c>
      <c r="G31" s="13"/>
      <c r="H31" s="13"/>
      <c r="I31" s="13"/>
      <c r="J31" s="13"/>
    </row>
    <row r="36" spans="2:8">
      <c r="B36" s="62" t="s">
        <v>167</v>
      </c>
      <c r="C36" s="2"/>
      <c r="D36" s="5"/>
      <c r="E36" s="19" t="s">
        <v>130</v>
      </c>
      <c r="F36" s="5"/>
      <c r="G36" s="3"/>
      <c r="H36" s="60" t="s">
        <v>173</v>
      </c>
    </row>
    <row r="37" spans="2:8">
      <c r="B37" s="21" t="s">
        <v>131</v>
      </c>
      <c r="C37" s="14"/>
      <c r="D37" s="5"/>
      <c r="E37" s="19" t="s">
        <v>94</v>
      </c>
      <c r="F37" s="5"/>
      <c r="G37" s="3"/>
      <c r="H37" s="40" t="s">
        <v>132</v>
      </c>
    </row>
    <row r="38" spans="2:8">
      <c r="B38" s="21"/>
      <c r="C38" s="17"/>
      <c r="D38" s="5"/>
      <c r="E38" s="19"/>
      <c r="F38" s="5"/>
      <c r="G38" s="3"/>
      <c r="H38" s="40"/>
    </row>
    <row r="39" spans="2:8">
      <c r="B39" s="41"/>
      <c r="C39" s="41"/>
      <c r="D39" s="5"/>
      <c r="E39" s="19"/>
      <c r="F39" s="5"/>
      <c r="G39" s="3"/>
      <c r="H39" s="40"/>
    </row>
    <row r="40" spans="2:8">
      <c r="B40" s="63" t="s">
        <v>175</v>
      </c>
      <c r="C40" s="17"/>
      <c r="D40" s="5"/>
      <c r="E40" s="19" t="s">
        <v>130</v>
      </c>
      <c r="F40" s="5"/>
      <c r="G40" s="3"/>
      <c r="H40" s="60" t="s">
        <v>171</v>
      </c>
    </row>
    <row r="41" spans="2:8">
      <c r="B41" s="2"/>
      <c r="C41" s="17"/>
      <c r="D41" s="5"/>
      <c r="E41" s="19" t="s">
        <v>94</v>
      </c>
      <c r="F41" s="5"/>
      <c r="G41" s="3"/>
      <c r="H41" s="40" t="s">
        <v>132</v>
      </c>
    </row>
    <row r="42" spans="2:8">
      <c r="B42" s="17"/>
      <c r="C42" s="17"/>
      <c r="D42" s="5"/>
      <c r="E42" s="19"/>
      <c r="F42" s="5"/>
      <c r="G42" s="3"/>
      <c r="H42" s="40"/>
    </row>
    <row r="43" spans="2:8">
      <c r="B43" s="17"/>
      <c r="C43" s="17"/>
      <c r="D43" s="5"/>
      <c r="E43" s="19"/>
      <c r="F43" s="5"/>
      <c r="G43" s="3"/>
      <c r="H43" s="40"/>
    </row>
    <row r="44" spans="2:8">
      <c r="B44" s="62" t="s">
        <v>170</v>
      </c>
      <c r="C44" s="17"/>
      <c r="D44" s="5"/>
      <c r="E44" s="19" t="s">
        <v>130</v>
      </c>
      <c r="F44" s="5"/>
      <c r="G44" s="3"/>
      <c r="H44" s="60" t="s">
        <v>172</v>
      </c>
    </row>
    <row r="45" spans="2:8">
      <c r="B45" s="17" t="s">
        <v>133</v>
      </c>
      <c r="C45" s="17"/>
      <c r="D45" s="5"/>
      <c r="E45" s="19" t="s">
        <v>94</v>
      </c>
      <c r="F45" s="5"/>
      <c r="G45" s="3"/>
      <c r="H45" s="40" t="s">
        <v>132</v>
      </c>
    </row>
  </sheetData>
  <mergeCells count="15">
    <mergeCell ref="H1:J1"/>
    <mergeCell ref="A3:J3"/>
    <mergeCell ref="A31:B31"/>
    <mergeCell ref="E5:J5"/>
    <mergeCell ref="E6:F6"/>
    <mergeCell ref="E7:F7"/>
    <mergeCell ref="J7:J8"/>
    <mergeCell ref="I7:I8"/>
    <mergeCell ref="H7:H8"/>
    <mergeCell ref="G7:G8"/>
    <mergeCell ref="A5:A8"/>
    <mergeCell ref="B5:B8"/>
    <mergeCell ref="C7:C8"/>
    <mergeCell ref="D7:D8"/>
    <mergeCell ref="C5:D6"/>
  </mergeCells>
  <phoneticPr fontId="2" type="noConversion"/>
  <pageMargins left="1.1811023622047245" right="0.59055118110236227" top="0.59055118110236227" bottom="0.59055118110236227" header="0.39370078740157483" footer="0.31496062992125984"/>
  <pageSetup paperSize="9" scale="58" fitToHeight="3" orientation="portrait" r:id="rId1"/>
  <headerFooter differentFirst="1" alignWithMargins="0">
    <oddHeader>&amp;C&amp;P&amp;RПродовження додатка &amp;A</oddHeader>
  </headerFooter>
  <colBreaks count="1" manualBreakCount="1">
    <brk id="10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21</vt:lpstr>
      <vt:lpstr>22</vt:lpstr>
      <vt:lpstr>23</vt:lpstr>
      <vt:lpstr>24</vt:lpstr>
      <vt:lpstr>25</vt:lpstr>
      <vt:lpstr>26</vt:lpstr>
      <vt:lpstr>'21'!Заголовки_для_печати</vt:lpstr>
      <vt:lpstr>'23'!Заголовки_для_печати</vt:lpstr>
      <vt:lpstr>'24'!Заголовки_для_печати</vt:lpstr>
      <vt:lpstr>'25'!Заголовки_для_печати</vt:lpstr>
      <vt:lpstr>'22'!Область_печати</vt:lpstr>
      <vt:lpstr>'23'!Область_печати</vt:lpstr>
      <vt:lpstr>'24'!Область_печати</vt:lpstr>
      <vt:lpstr>'26'!Область_печати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Фесюк Олексій Костянтинович</dc:creator>
  <cp:lastModifiedBy>kompvid2</cp:lastModifiedBy>
  <cp:lastPrinted>2019-12-27T08:04:07Z</cp:lastPrinted>
  <dcterms:created xsi:type="dcterms:W3CDTF">2003-02-20T10:09:41Z</dcterms:created>
  <dcterms:modified xsi:type="dcterms:W3CDTF">2020-02-06T14:06:35Z</dcterms:modified>
</cp:coreProperties>
</file>