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/>
  </bookViews>
  <sheets>
    <sheet name="додаток 6" sheetId="3" r:id="rId1"/>
  </sheets>
  <definedNames>
    <definedName name="_xlnm.Print_Area" localSheetId="0">'додаток 6'!$A$1:$N$25</definedName>
  </definedNames>
  <calcPr calcId="162913"/>
</workbook>
</file>

<file path=xl/calcChain.xml><?xml version="1.0" encoding="utf-8"?>
<calcChain xmlns="http://schemas.openxmlformats.org/spreadsheetml/2006/main">
  <c r="F17" i="3" l="1"/>
  <c r="G17" i="3"/>
  <c r="H17" i="3"/>
  <c r="I17" i="3"/>
  <c r="D17" i="3" s="1"/>
  <c r="J17" i="3"/>
  <c r="K17" i="3"/>
  <c r="L17" i="3"/>
  <c r="L22" i="3" s="1"/>
  <c r="M17" i="3"/>
  <c r="N17" i="3"/>
  <c r="E17" i="3"/>
  <c r="D21" i="3"/>
  <c r="D20" i="3"/>
  <c r="D19" i="3"/>
  <c r="F12" i="3"/>
  <c r="F22" i="3"/>
  <c r="G12" i="3"/>
  <c r="H12" i="3"/>
  <c r="H22" i="3"/>
  <c r="I12" i="3"/>
  <c r="I22" i="3" s="1"/>
  <c r="J12" i="3"/>
  <c r="K12" i="3"/>
  <c r="K22" i="3" s="1"/>
  <c r="L12" i="3"/>
  <c r="M12" i="3"/>
  <c r="M22" i="3"/>
  <c r="N12" i="3"/>
  <c r="E12" i="3"/>
  <c r="D13" i="3"/>
  <c r="D12" i="3" s="1"/>
  <c r="F14" i="3"/>
  <c r="G14" i="3"/>
  <c r="G22" i="3"/>
  <c r="H14" i="3"/>
  <c r="I14" i="3"/>
  <c r="J14" i="3"/>
  <c r="J22" i="3" s="1"/>
  <c r="K14" i="3"/>
  <c r="L14" i="3"/>
  <c r="M14" i="3"/>
  <c r="N14" i="3"/>
  <c r="N22" i="3" s="1"/>
  <c r="E14" i="3"/>
  <c r="D14" i="3" s="1"/>
  <c r="D16" i="3"/>
  <c r="D15" i="3"/>
  <c r="D18" i="3"/>
  <c r="D22" i="3" l="1"/>
  <c r="E22" i="3"/>
</calcChain>
</file>

<file path=xl/sharedStrings.xml><?xml version="1.0" encoding="utf-8"?>
<sst xmlns="http://schemas.openxmlformats.org/spreadsheetml/2006/main" count="43" uniqueCount="43">
  <si>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</si>
  <si>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</si>
  <si>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</si>
  <si>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</si>
  <si>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</si>
  <si>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</si>
  <si>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</si>
  <si>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</si>
  <si>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</si>
  <si>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</si>
  <si>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</si>
  <si>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</si>
  <si>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</si>
  <si>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0200000</t>
  </si>
  <si>
    <t>Виконавчий комітет Чернівецької міської ради</t>
  </si>
  <si>
    <t xml:space="preserve">________2019 № </t>
  </si>
  <si>
    <t>Зміни до захищених статей видатків міського бюджету на 2019 рік</t>
  </si>
  <si>
    <t>1000000</t>
  </si>
  <si>
    <t>Управління культури Чернівецької міської ради</t>
  </si>
  <si>
    <t>1011100</t>
  </si>
  <si>
    <t>Надання спеціальної освіти школам естетичного виховання (музичними, художніми, хореографічними, театральними, хоровими, мистецькими)</t>
  </si>
  <si>
    <t>1014081</t>
  </si>
  <si>
    <t>Забезпечення діяльності інших закладів в галузі культури і мистецтва</t>
  </si>
  <si>
    <t>0600000</t>
  </si>
  <si>
    <t>Управління освіти Чернівецької міської ради</t>
  </si>
  <si>
    <t>0611010</t>
  </si>
  <si>
    <t>1010</t>
  </si>
  <si>
    <t>Надання дошкільної освіти</t>
  </si>
  <si>
    <t>0611020</t>
  </si>
  <si>
    <t>1020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</si>
  <si>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</si>
  <si>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0210180</t>
  </si>
  <si>
    <t>0180</t>
  </si>
  <si>
    <t>Інша діяльність у сфері державного управління</t>
  </si>
  <si>
    <t>1014030</t>
  </si>
  <si>
    <t>1014060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</si>
  <si>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</si>
  <si>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</si>
  <si>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Додаток 6</t>
  </si>
  <si>
    <t>1100</t>
  </si>
  <si>
    <t>4030</t>
  </si>
  <si>
    <t>4060</t>
  </si>
  <si>
    <t>4081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</si>
</sst>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" fontId="3" fillId="0" borderId="0" xfId="0" applyNumberFormat="1" applyFont="1"/>
    <xf numFmtId="1" fontId="1" fillId="0" borderId="0" xfId="0" applyNumberFormat="1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3" fontId="1" fillId="0" borderId="1" xfId="0" quotePrefix="1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3" fontId="2" fillId="0" borderId="1" xfId="0" quotePrefix="1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zoomScale="75" zoomScaleNormal="75" zoomScaleSheetLayoutView="50" workbookViewId="0">
      <pane ySplit="11" topLeftCell="A19" activePane="bottomLeft" state="frozen"/>
      <selection pane="bottomLeft" activeCell="B22" sqref="B22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50.7109375" style="1" customWidth="1"/>
    <col min="4" max="4" width="13.7109375" style="1" customWidth="1"/>
    <col min="5" max="5" width="14.28515625" style="1" customWidth="1"/>
    <col min="6" max="6" width="13.7109375" style="1" customWidth="1"/>
    <col min="7" max="7" width="12.7109375" style="1" hidden="1" customWidth="1"/>
    <col min="8" max="8" width="13.7109375" style="1" customWidth="1"/>
    <col min="9" max="9" width="14.28515625" style="1" customWidth="1"/>
    <col min="10" max="10" width="13.7109375" style="1" hidden="1" customWidth="1"/>
    <col min="11" max="13" width="12.7109375" style="1" hidden="1" customWidth="1"/>
    <col min="14" max="14" width="14.7109375" style="1" customWidth="1"/>
    <col min="15" max="16384" width="13.5703125" style="1"/>
  </cols>
  <sheetData>
    <row r="1" spans="1:15" ht="20.25" customHeight="1" x14ac:dyDescent="0.3">
      <c r="A1" s="5"/>
      <c r="B1" s="5"/>
      <c r="C1" s="5"/>
      <c r="D1" s="5"/>
      <c r="E1" s="5"/>
      <c r="F1" s="5"/>
      <c r="G1" s="5"/>
      <c r="H1" s="5" t="s">
        <v>38</v>
      </c>
      <c r="J1" s="5"/>
      <c r="K1" s="5"/>
      <c r="M1" s="5"/>
      <c r="N1" s="5"/>
    </row>
    <row r="2" spans="1:15" ht="20.25" customHeight="1" x14ac:dyDescent="0.3">
      <c r="A2" s="5"/>
      <c r="B2" s="5"/>
      <c r="C2" s="5"/>
      <c r="D2" s="5"/>
      <c r="E2" s="5"/>
      <c r="F2" s="5"/>
      <c r="G2" s="5"/>
      <c r="H2" s="5" t="s">
        <v>6</v>
      </c>
      <c r="J2" s="5"/>
      <c r="K2" s="5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H3" s="6" t="s">
        <v>7</v>
      </c>
      <c r="J3" s="6"/>
      <c r="K3" s="6"/>
      <c r="M3" s="5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H4" s="6" t="s">
        <v>15</v>
      </c>
      <c r="J4" s="6"/>
      <c r="K4" s="6"/>
      <c r="M4" s="6"/>
      <c r="N4" s="5"/>
    </row>
    <row r="5" spans="1:15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5"/>
    </row>
    <row r="6" spans="1:15" s="26" customFormat="1" ht="38.25" customHeight="1" x14ac:dyDescent="0.2">
      <c r="A6" s="37" t="s">
        <v>16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5" ht="20.45" customHeight="1" x14ac:dyDescent="0.3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ht="20.4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7" t="s">
        <v>4</v>
      </c>
    </row>
    <row r="9" spans="1:15" ht="37.9" customHeight="1" x14ac:dyDescent="0.3">
      <c r="A9" s="36" t="s">
        <v>11</v>
      </c>
      <c r="B9" s="36" t="s">
        <v>12</v>
      </c>
      <c r="C9" s="39" t="s">
        <v>10</v>
      </c>
      <c r="D9" s="38" t="s">
        <v>2</v>
      </c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5" ht="37.15" customHeight="1" x14ac:dyDescent="0.3">
      <c r="A10" s="36"/>
      <c r="B10" s="36"/>
      <c r="C10" s="39"/>
      <c r="D10" s="38" t="s">
        <v>0</v>
      </c>
      <c r="E10" s="38" t="s">
        <v>1</v>
      </c>
      <c r="F10" s="38"/>
      <c r="G10" s="38"/>
      <c r="H10" s="38"/>
      <c r="I10" s="38"/>
      <c r="J10" s="38"/>
      <c r="K10" s="38"/>
      <c r="L10" s="38"/>
      <c r="M10" s="38"/>
      <c r="N10" s="39" t="s">
        <v>5</v>
      </c>
    </row>
    <row r="11" spans="1:15" ht="54.6" customHeight="1" x14ac:dyDescent="0.3">
      <c r="A11" s="36"/>
      <c r="B11" s="36"/>
      <c r="C11" s="39"/>
      <c r="D11" s="38"/>
      <c r="E11" s="21">
        <v>2111</v>
      </c>
      <c r="F11" s="21">
        <v>2120</v>
      </c>
      <c r="G11" s="21">
        <v>2220</v>
      </c>
      <c r="H11" s="21">
        <v>2230</v>
      </c>
      <c r="I11" s="21">
        <v>2270</v>
      </c>
      <c r="J11" s="21">
        <v>2420</v>
      </c>
      <c r="K11" s="21">
        <v>2710</v>
      </c>
      <c r="L11" s="21">
        <v>2720</v>
      </c>
      <c r="M11" s="21">
        <v>2730</v>
      </c>
      <c r="N11" s="39"/>
    </row>
    <row r="12" spans="1:15" s="3" customFormat="1" ht="39.75" customHeight="1" x14ac:dyDescent="0.3">
      <c r="A12" s="23" t="s">
        <v>13</v>
      </c>
      <c r="B12" s="23"/>
      <c r="C12" s="14" t="s">
        <v>14</v>
      </c>
      <c r="D12" s="29">
        <f>D13</f>
        <v>-95000</v>
      </c>
      <c r="E12" s="29">
        <f>E13</f>
        <v>0</v>
      </c>
      <c r="F12" s="29">
        <f t="shared" ref="F12:N12" si="0">F13</f>
        <v>0</v>
      </c>
      <c r="G12" s="29">
        <f t="shared" si="0"/>
        <v>0</v>
      </c>
      <c r="H12" s="29">
        <f t="shared" si="0"/>
        <v>0</v>
      </c>
      <c r="I12" s="29">
        <f t="shared" si="0"/>
        <v>-95000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29">
        <f t="shared" si="0"/>
        <v>0</v>
      </c>
    </row>
    <row r="13" spans="1:15" ht="39.75" customHeight="1" x14ac:dyDescent="0.3">
      <c r="A13" s="22" t="s">
        <v>31</v>
      </c>
      <c r="B13" s="22" t="s">
        <v>32</v>
      </c>
      <c r="C13" s="18" t="s">
        <v>33</v>
      </c>
      <c r="D13" s="30">
        <f>SUM(E13:N13)</f>
        <v>-95000</v>
      </c>
      <c r="E13" s="30"/>
      <c r="F13" s="30"/>
      <c r="G13" s="30"/>
      <c r="H13" s="30"/>
      <c r="I13" s="30">
        <v>-95000</v>
      </c>
      <c r="J13" s="30"/>
      <c r="K13" s="30"/>
      <c r="L13" s="30"/>
      <c r="M13" s="30"/>
      <c r="N13" s="30"/>
    </row>
    <row r="14" spans="1:15" ht="55.9" customHeight="1" x14ac:dyDescent="0.3">
      <c r="A14" s="13" t="s">
        <v>23</v>
      </c>
      <c r="B14" s="17"/>
      <c r="C14" s="24" t="s">
        <v>24</v>
      </c>
      <c r="D14" s="29">
        <f>SUM(E14:N14)</f>
        <v>0</v>
      </c>
      <c r="E14" s="31">
        <f>SUM(E15:E16)</f>
        <v>754100</v>
      </c>
      <c r="F14" s="31">
        <f t="shared" ref="F14:N14" si="1">SUM(F15:F16)</f>
        <v>715900</v>
      </c>
      <c r="G14" s="31">
        <f t="shared" si="1"/>
        <v>0</v>
      </c>
      <c r="H14" s="31">
        <f t="shared" si="1"/>
        <v>-1470000</v>
      </c>
      <c r="I14" s="31">
        <f t="shared" si="1"/>
        <v>0</v>
      </c>
      <c r="J14" s="31">
        <f t="shared" si="1"/>
        <v>0</v>
      </c>
      <c r="K14" s="31">
        <f t="shared" si="1"/>
        <v>0</v>
      </c>
      <c r="L14" s="31">
        <f t="shared" si="1"/>
        <v>0</v>
      </c>
      <c r="M14" s="31">
        <f t="shared" si="1"/>
        <v>0</v>
      </c>
      <c r="N14" s="31">
        <f t="shared" si="1"/>
        <v>0</v>
      </c>
      <c r="O14" s="2"/>
    </row>
    <row r="15" spans="1:15" ht="36.6" customHeight="1" x14ac:dyDescent="0.3">
      <c r="A15" s="17" t="s">
        <v>25</v>
      </c>
      <c r="B15" s="17" t="s">
        <v>26</v>
      </c>
      <c r="C15" s="27" t="s">
        <v>27</v>
      </c>
      <c r="D15" s="32">
        <f>E15+F15+H15+I15+J15+N15</f>
        <v>-7176800</v>
      </c>
      <c r="E15" s="33">
        <v>-5128500</v>
      </c>
      <c r="F15" s="30">
        <v>-578300</v>
      </c>
      <c r="G15" s="30"/>
      <c r="H15" s="30">
        <v>-1470000</v>
      </c>
      <c r="I15" s="30"/>
      <c r="J15" s="30"/>
      <c r="K15" s="30"/>
      <c r="L15" s="30"/>
      <c r="M15" s="30"/>
      <c r="N15" s="30"/>
      <c r="O15" s="2"/>
    </row>
    <row r="16" spans="1:15" ht="100.15" customHeight="1" x14ac:dyDescent="0.3">
      <c r="A16" s="17" t="s">
        <v>28</v>
      </c>
      <c r="B16" s="17" t="s">
        <v>29</v>
      </c>
      <c r="C16" s="27" t="s">
        <v>30</v>
      </c>
      <c r="D16" s="32">
        <f>E16+F16+H16+I16+J16+N16</f>
        <v>7176800</v>
      </c>
      <c r="E16" s="33">
        <v>5882600</v>
      </c>
      <c r="F16" s="30">
        <v>1294200</v>
      </c>
      <c r="G16" s="30"/>
      <c r="H16" s="30"/>
      <c r="I16" s="30"/>
      <c r="J16" s="30"/>
      <c r="K16" s="30"/>
      <c r="L16" s="30"/>
      <c r="M16" s="30"/>
      <c r="N16" s="30"/>
      <c r="O16" s="2"/>
    </row>
    <row r="17" spans="1:15" ht="55.9" customHeight="1" x14ac:dyDescent="0.3">
      <c r="A17" s="23" t="s">
        <v>17</v>
      </c>
      <c r="B17" s="17"/>
      <c r="C17" s="28" t="s">
        <v>18</v>
      </c>
      <c r="D17" s="34">
        <f>SUM(E17:N17)</f>
        <v>-512000</v>
      </c>
      <c r="E17" s="35">
        <f>SUM(E18:E21)</f>
        <v>65500</v>
      </c>
      <c r="F17" s="35">
        <f t="shared" ref="F17:N17" si="2">SUM(F18:F21)</f>
        <v>-65500</v>
      </c>
      <c r="G17" s="35">
        <f t="shared" si="2"/>
        <v>0</v>
      </c>
      <c r="H17" s="35">
        <f t="shared" si="2"/>
        <v>0</v>
      </c>
      <c r="I17" s="35">
        <f t="shared" si="2"/>
        <v>-512000</v>
      </c>
      <c r="J17" s="35">
        <f t="shared" si="2"/>
        <v>0</v>
      </c>
      <c r="K17" s="35">
        <f t="shared" si="2"/>
        <v>0</v>
      </c>
      <c r="L17" s="35">
        <f t="shared" si="2"/>
        <v>0</v>
      </c>
      <c r="M17" s="35">
        <f t="shared" si="2"/>
        <v>0</v>
      </c>
      <c r="N17" s="35">
        <f t="shared" si="2"/>
        <v>0</v>
      </c>
      <c r="O17" s="2"/>
    </row>
    <row r="18" spans="1:15" ht="83.25" customHeight="1" x14ac:dyDescent="0.3">
      <c r="A18" s="17" t="s">
        <v>19</v>
      </c>
      <c r="B18" s="17" t="s">
        <v>39</v>
      </c>
      <c r="C18" s="27" t="s">
        <v>20</v>
      </c>
      <c r="D18" s="32">
        <f>SUM(E18:N18)</f>
        <v>-150000</v>
      </c>
      <c r="E18" s="33">
        <v>50000</v>
      </c>
      <c r="F18" s="30">
        <v>-50000</v>
      </c>
      <c r="G18" s="30"/>
      <c r="H18" s="30"/>
      <c r="I18" s="30">
        <v>-150000</v>
      </c>
      <c r="J18" s="30"/>
      <c r="K18" s="30"/>
      <c r="L18" s="30"/>
      <c r="M18" s="30"/>
      <c r="N18" s="30"/>
      <c r="O18" s="2"/>
    </row>
    <row r="19" spans="1:15" ht="42.6" customHeight="1" x14ac:dyDescent="0.3">
      <c r="A19" s="17" t="s">
        <v>34</v>
      </c>
      <c r="B19" s="17" t="s">
        <v>40</v>
      </c>
      <c r="C19" s="27" t="s">
        <v>36</v>
      </c>
      <c r="D19" s="32">
        <f>SUM(E19:N19)</f>
        <v>-102000</v>
      </c>
      <c r="E19" s="33"/>
      <c r="F19" s="30"/>
      <c r="G19" s="30"/>
      <c r="H19" s="30"/>
      <c r="I19" s="30">
        <v>-102000</v>
      </c>
      <c r="J19" s="30"/>
      <c r="K19" s="30"/>
      <c r="L19" s="30"/>
      <c r="M19" s="30"/>
      <c r="N19" s="30"/>
      <c r="O19" s="2"/>
    </row>
    <row r="20" spans="1:15" ht="68.45" customHeight="1" x14ac:dyDescent="0.3">
      <c r="A20" s="17" t="s">
        <v>35</v>
      </c>
      <c r="B20" s="17" t="s">
        <v>41</v>
      </c>
      <c r="C20" s="27" t="s">
        <v>37</v>
      </c>
      <c r="D20" s="32">
        <f>SUM(E20:N20)</f>
        <v>-260000</v>
      </c>
      <c r="E20" s="33"/>
      <c r="F20" s="30"/>
      <c r="G20" s="30"/>
      <c r="H20" s="30"/>
      <c r="I20" s="30">
        <v>-260000</v>
      </c>
      <c r="J20" s="30"/>
      <c r="K20" s="30"/>
      <c r="L20" s="30"/>
      <c r="M20" s="30"/>
      <c r="N20" s="30"/>
      <c r="O20" s="2"/>
    </row>
    <row r="21" spans="1:15" ht="50.45" customHeight="1" x14ac:dyDescent="0.3">
      <c r="A21" s="17" t="s">
        <v>21</v>
      </c>
      <c r="B21" s="17" t="s">
        <v>42</v>
      </c>
      <c r="C21" s="27" t="s">
        <v>22</v>
      </c>
      <c r="D21" s="32">
        <f>SUM(E21:N21)</f>
        <v>0</v>
      </c>
      <c r="E21" s="33">
        <v>15500</v>
      </c>
      <c r="F21" s="30">
        <v>-15500</v>
      </c>
      <c r="G21" s="30"/>
      <c r="H21" s="30"/>
      <c r="I21" s="30"/>
      <c r="J21" s="30"/>
      <c r="K21" s="30"/>
      <c r="L21" s="30"/>
      <c r="M21" s="30"/>
      <c r="N21" s="30"/>
      <c r="O21" s="2"/>
    </row>
    <row r="22" spans="1:15" ht="35.25" customHeight="1" x14ac:dyDescent="0.3">
      <c r="A22" s="19"/>
      <c r="B22" s="19"/>
      <c r="C22" s="20" t="s">
        <v>3</v>
      </c>
      <c r="D22" s="34">
        <f>SUM(D12+D14+D17)</f>
        <v>-607000</v>
      </c>
      <c r="E22" s="34">
        <f t="shared" ref="E22:N22" si="3">SUM(E12+E14+E17)</f>
        <v>819600</v>
      </c>
      <c r="F22" s="34">
        <f t="shared" si="3"/>
        <v>650400</v>
      </c>
      <c r="G22" s="34">
        <f t="shared" si="3"/>
        <v>0</v>
      </c>
      <c r="H22" s="34">
        <f t="shared" si="3"/>
        <v>-1470000</v>
      </c>
      <c r="I22" s="34">
        <f t="shared" si="3"/>
        <v>-607000</v>
      </c>
      <c r="J22" s="34">
        <f t="shared" si="3"/>
        <v>0</v>
      </c>
      <c r="K22" s="34">
        <f t="shared" si="3"/>
        <v>0</v>
      </c>
      <c r="L22" s="34">
        <f t="shared" si="3"/>
        <v>0</v>
      </c>
      <c r="M22" s="34">
        <f t="shared" si="3"/>
        <v>0</v>
      </c>
      <c r="N22" s="34">
        <f t="shared" si="3"/>
        <v>0</v>
      </c>
      <c r="O22" s="16"/>
    </row>
    <row r="23" spans="1:15" ht="36.75" customHeight="1" x14ac:dyDescent="0.3">
      <c r="A23" s="8"/>
      <c r="B23" s="8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5" ht="24.95" customHeight="1" x14ac:dyDescent="0.3">
      <c r="A24" s="6"/>
      <c r="B24" s="6"/>
      <c r="C24" s="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s="4" customFormat="1" ht="24.95" customHeight="1" x14ac:dyDescent="0.3">
      <c r="A25" s="11" t="s">
        <v>8</v>
      </c>
      <c r="B25" s="11"/>
      <c r="C25" s="12"/>
      <c r="D25" s="12"/>
      <c r="E25" s="12"/>
      <c r="F25" s="12"/>
      <c r="G25" s="12"/>
      <c r="H25" s="12"/>
      <c r="I25" s="11" t="s">
        <v>9</v>
      </c>
      <c r="J25" s="11"/>
      <c r="K25" s="12"/>
      <c r="L25" s="11"/>
      <c r="M25" s="12"/>
      <c r="N25" s="11"/>
    </row>
    <row r="26" spans="1:15" ht="19.5" customHeight="1" x14ac:dyDescent="0.3">
      <c r="A26" s="3"/>
      <c r="B26" s="3"/>
      <c r="N26" s="3"/>
    </row>
    <row r="27" spans="1:15" ht="44.25" customHeight="1" x14ac:dyDescent="0.3">
      <c r="E27" s="16"/>
    </row>
  </sheetData>
  <mergeCells count="8">
    <mergeCell ref="B9:B11"/>
    <mergeCell ref="A6:N6"/>
    <mergeCell ref="E10:M10"/>
    <mergeCell ref="C9:C11"/>
    <mergeCell ref="A9:A11"/>
    <mergeCell ref="D10:D11"/>
    <mergeCell ref="D9:N9"/>
    <mergeCell ref="N10:N11"/>
  </mergeCells>
  <phoneticPr fontId="0" type="noConversion"/>
  <pageMargins left="0.94488188976377963" right="0.27559055118110237" top="0.6692913385826772" bottom="0.31496062992125984" header="0.27559055118110237" footer="0.23622047244094491"/>
  <pageSetup paperSize="9" scale="5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6</vt:lpstr>
      <vt:lpstr>'додаток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2019-10-01T14:16:56Z</cp:lastPrinted>
  <dcterms:created xsi:type="dcterms:W3CDTF">1996-10-08T23:32:33Z</dcterms:created>
  <dcterms:modified xsi:type="dcterms:W3CDTF">2019-10-03T10:14:09Z</dcterms:modified>
</cp:coreProperties>
</file>