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1\"/>
    </mc:Choice>
  </mc:AlternateContent>
  <bookViews>
    <workbookView xWindow="120" yWindow="120" windowWidth="9720" windowHeight="7320"/>
  </bookViews>
  <sheets>
    <sheet name="пропозиції (2)" sheetId="13" r:id="rId1"/>
  </sheets>
  <definedNames>
    <definedName name="_xlnm.Print_Area" localSheetId="0">'пропозиції (2)'!$A$1:$B$37</definedName>
  </definedNames>
  <calcPr calcId="162913"/>
</workbook>
</file>

<file path=xl/calcChain.xml><?xml version="1.0" encoding="utf-8"?>
<calcChain xmlns="http://schemas.openxmlformats.org/spreadsheetml/2006/main">
  <c r="B31" i="13" l="1"/>
  <c r="B30" i="13"/>
  <c r="B25" i="13"/>
  <c r="B20" i="13"/>
  <c r="B18" i="13"/>
  <c r="B13" i="13"/>
  <c r="B11" i="13"/>
  <c r="B37" i="13"/>
  <c r="B8" i="13"/>
  <c r="B16" i="13"/>
</calcChain>
</file>

<file path=xl/sharedStrings.xml><?xml version="1.0" encoding="utf-8"?>
<sst xmlns="http://schemas.openxmlformats.org/spreadsheetml/2006/main" count="36" uniqueCount="34">
  <si>
    <t>РАЗОМ</t>
  </si>
  <si>
    <t>Управління освіти</t>
  </si>
  <si>
    <t xml:space="preserve">Додаток </t>
  </si>
  <si>
    <t>грн.</t>
  </si>
  <si>
    <t>Назва розпорядника коштів та напрямку видатків</t>
  </si>
  <si>
    <t>Виконавчий комітет</t>
  </si>
  <si>
    <t>Департамент праці та соціального захисту населення</t>
  </si>
  <si>
    <t xml:space="preserve">Управління культури </t>
  </si>
  <si>
    <t>Департамент житлово-комунального господарства</t>
  </si>
  <si>
    <t>Управління охорони здоров'я</t>
  </si>
  <si>
    <t>Департамент містобудівного комплексу та земельних відносин</t>
  </si>
  <si>
    <t>Організація проведення заходу "Червона Рута"</t>
  </si>
  <si>
    <t>Проведення архітектурних та містобудівних конкурсів</t>
  </si>
  <si>
    <t>На виконання рішень суду - погашення кредиторської заборгованості за 2015 рік по компенсаційним виплатам за пільговий проїзд окремих категорій громадян автотранспортом</t>
  </si>
  <si>
    <t xml:space="preserve">Нагородження переможців учнівських олімпіад </t>
  </si>
  <si>
    <t>Фінансова підтримка ГО "Буковинська кінокомісія"</t>
  </si>
  <si>
    <t>Капітальний ремонт доріг та тротуарів</t>
  </si>
  <si>
    <t>до пояснювальної записки</t>
  </si>
  <si>
    <t>Пропозиції щодо розподілу залишків коштів міського бюджету, які утворилися станом на 01.01.2019 р.</t>
  </si>
  <si>
    <t>Заробітна плата з нарахуваннями</t>
  </si>
  <si>
    <t>Відрядження колективів в м.Конін (Польща)</t>
  </si>
  <si>
    <t>Придбання установки очищення господарсько-побутових стічних вод, монтаж та пусконалагоджувальні роботи придбаної установки водопідготовки загальною продуктивністю 3,0 куб.м/год у міському таборі для дітей та молоді "Ойкос"у міському таборі для дітей та молоді "Ойкос"</t>
  </si>
  <si>
    <t>Розчистка від аварійних дерев, самосівних дерев та чагарників на території міста</t>
  </si>
  <si>
    <t>Розчистка від зелених насаджень берега р.Потіт зі сторони КП МТК "Калинівський ринок"</t>
  </si>
  <si>
    <t>Розчистка лівого берега р.Прут в районі автомобільного мосту по вул. Хотинській</t>
  </si>
  <si>
    <t>Сума</t>
  </si>
  <si>
    <t>Придбання паливно-мастильних матеріалів до місцевого матеріального резерву на виконання Комплексної програми запобігання надзвичайним ситуаціям та ліквідації їх наслідків в м. Чернівцях</t>
  </si>
  <si>
    <t xml:space="preserve">Заробітна плата з нарахуваннями працівників інклюзивно-ресурного центру </t>
  </si>
  <si>
    <t>Видатки на функціонування інклюзивно-ресурсного центру (придбання обладнання та інвентарю - 150,0 тис. грн., затемнення вікон, відеонагляд - 20,0 тис. грн., відрядження - 10,0 тис. грн., обладнання і предметів довгострокового користування - 176,8 тис. грн.)</t>
  </si>
  <si>
    <t>Співфінансування об'єктів за рахунок субвенції з державного бюджету на соціально-економічний розвиток окремих територій</t>
  </si>
  <si>
    <t>Додаткова потреба в коштах для продовження будівництва, реконструкції та капітального ремонту розпочатих об'єктів</t>
  </si>
  <si>
    <t>Додаткова потреба в коштах на rапітальний ремонт лікувального корпусу КМУ "Міська лікарня № 1" на вул.Героїв Майдану, 226 (співфінансування міської ради з реалізації інвестиційного проекту "Енергоефективність в будівлях бюджетної сфери в м.Чернівцях")</t>
  </si>
  <si>
    <t xml:space="preserve">Виготовлення проектно-кошторисної документації на будівництво пам'ятника Небесної сотні </t>
  </si>
  <si>
    <t xml:space="preserve">Капітальні видатки (співфінансування на реалізацію інвестиційного проекту "Модернізація інфраструктури централізованого теплопостачання в м.Чернівці (ЄБРР))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</si>
</sst>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0"/>
      <name val="Helv"/>
      <charset val="204"/>
    </font>
    <font>
      <sz val="12"/>
      <color indexed="10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3"/>
      <name val="Arial"/>
      <family val="2"/>
      <charset val="204"/>
    </font>
    <font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2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/>
    <xf numFmtId="0" fontId="8" fillId="0" borderId="0" xfId="0" applyFont="1" applyFill="1"/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4" fontId="3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1" fillId="0" borderId="0" xfId="0" applyFont="1" applyFill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wrapText="1"/>
    </xf>
    <xf numFmtId="2" fontId="4" fillId="0" borderId="1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horizontal="right" vertical="center"/>
    </xf>
    <xf numFmtId="4" fontId="4" fillId="0" borderId="1" xfId="0" applyNumberFormat="1" applyFont="1" applyFill="1" applyBorder="1" applyAlignment="1">
      <alignment horizontal="right" vertical="center"/>
    </xf>
    <xf numFmtId="4" fontId="4" fillId="0" borderId="4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10" fillId="0" borderId="1" xfId="0" applyNumberFormat="1" applyFont="1" applyFill="1" applyBorder="1" applyAlignment="1">
      <alignment horizontal="right"/>
    </xf>
    <xf numFmtId="0" fontId="5" fillId="0" borderId="0" xfId="0" applyFont="1" applyAlignment="1">
      <alignment horizontal="right"/>
    </xf>
    <xf numFmtId="4" fontId="4" fillId="0" borderId="3" xfId="0" applyNumberFormat="1" applyFont="1" applyFill="1" applyBorder="1" applyAlignment="1">
      <alignment vertical="center"/>
    </xf>
    <xf numFmtId="0" fontId="9" fillId="0" borderId="0" xfId="0" applyFont="1" applyAlignment="1">
      <alignment horizontal="center"/>
    </xf>
    <xf numFmtId="4" fontId="11" fillId="0" borderId="0" xfId="0" applyNumberFormat="1" applyFont="1" applyAlignment="1">
      <alignment horizontal="right"/>
    </xf>
    <xf numFmtId="0" fontId="4" fillId="0" borderId="0" xfId="0" applyFont="1" applyAlignment="1">
      <alignment horizontal="left" wrapText="1"/>
    </xf>
    <xf numFmtId="4" fontId="4" fillId="0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9" fillId="0" borderId="0" xfId="0" applyFont="1" applyAlignment="1">
      <alignment horizontal="center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tabSelected="1" view="pageBreakPreview" zoomScale="75" zoomScaleNormal="75" zoomScaleSheetLayoutView="70" workbookViewId="0">
      <pane ySplit="7" topLeftCell="A8" activePane="bottomLeft" state="frozen"/>
      <selection pane="bottomLeft" activeCell="H36" sqref="H36"/>
    </sheetView>
  </sheetViews>
  <sheetFormatPr defaultRowHeight="18" x14ac:dyDescent="0.25"/>
  <cols>
    <col min="1" max="1" width="109" style="10" customWidth="1"/>
    <col min="2" max="2" width="32.28515625" style="24" customWidth="1"/>
    <col min="3" max="3" width="16.28515625" customWidth="1"/>
    <col min="4" max="4" width="18.28515625" customWidth="1"/>
  </cols>
  <sheetData>
    <row r="1" spans="1:3" ht="18.75" x14ac:dyDescent="0.3">
      <c r="B1" s="28" t="s">
        <v>2</v>
      </c>
    </row>
    <row r="2" spans="1:3" ht="26.25" customHeight="1" x14ac:dyDescent="0.3">
      <c r="B2" s="28" t="s">
        <v>17</v>
      </c>
    </row>
    <row r="3" spans="1:3" s="2" customFormat="1" ht="23.45" customHeight="1" x14ac:dyDescent="0.25">
      <c r="A3" s="11"/>
      <c r="B3" s="11"/>
      <c r="C3"/>
    </row>
    <row r="4" spans="1:3" s="2" customFormat="1" ht="19.5" x14ac:dyDescent="0.3">
      <c r="A4" s="31" t="s">
        <v>18</v>
      </c>
      <c r="B4" s="31"/>
      <c r="C4"/>
    </row>
    <row r="5" spans="1:3" s="2" customFormat="1" ht="10.5" customHeight="1" x14ac:dyDescent="0.3">
      <c r="A5" s="26"/>
      <c r="B5" s="26"/>
      <c r="C5"/>
    </row>
    <row r="6" spans="1:3" s="2" customFormat="1" ht="28.5" customHeight="1" x14ac:dyDescent="0.3">
      <c r="A6" s="12"/>
      <c r="B6" s="8" t="s">
        <v>3</v>
      </c>
    </row>
    <row r="7" spans="1:3" s="3" customFormat="1" ht="43.9" customHeight="1" x14ac:dyDescent="0.2">
      <c r="A7" s="7" t="s">
        <v>4</v>
      </c>
      <c r="B7" s="9" t="s">
        <v>25</v>
      </c>
    </row>
    <row r="8" spans="1:3" s="3" customFormat="1" ht="34.5" customHeight="1" x14ac:dyDescent="0.2">
      <c r="A8" s="13" t="s">
        <v>5</v>
      </c>
      <c r="B8" s="21">
        <f>SUM(B9:B10)</f>
        <v>464000</v>
      </c>
    </row>
    <row r="9" spans="1:3" s="3" customFormat="1" ht="57" customHeight="1" x14ac:dyDescent="0.2">
      <c r="A9" s="5" t="s">
        <v>26</v>
      </c>
      <c r="B9" s="22">
        <v>84000</v>
      </c>
    </row>
    <row r="10" spans="1:3" s="3" customFormat="1" ht="83.45" customHeight="1" x14ac:dyDescent="0.2">
      <c r="A10" s="5" t="s">
        <v>21</v>
      </c>
      <c r="B10" s="22">
        <v>380000</v>
      </c>
    </row>
    <row r="11" spans="1:3" s="3" customFormat="1" ht="29.45" customHeight="1" x14ac:dyDescent="0.2">
      <c r="A11" s="13" t="s">
        <v>1</v>
      </c>
      <c r="B11" s="21">
        <f>SUM(B12:B15)</f>
        <v>928700</v>
      </c>
    </row>
    <row r="12" spans="1:3" s="3" customFormat="1" ht="27" customHeight="1" x14ac:dyDescent="0.2">
      <c r="A12" s="5" t="s">
        <v>27</v>
      </c>
      <c r="B12" s="22">
        <v>166300</v>
      </c>
    </row>
    <row r="13" spans="1:3" s="3" customFormat="1" ht="60" customHeight="1" x14ac:dyDescent="0.2">
      <c r="A13" s="16" t="s">
        <v>28</v>
      </c>
      <c r="B13" s="20">
        <f>150000+176800+10000+20000</f>
        <v>356800</v>
      </c>
    </row>
    <row r="14" spans="1:3" s="3" customFormat="1" ht="39" customHeight="1" x14ac:dyDescent="0.2">
      <c r="A14" s="5" t="s">
        <v>29</v>
      </c>
      <c r="B14" s="22">
        <v>5600</v>
      </c>
    </row>
    <row r="15" spans="1:3" s="3" customFormat="1" ht="27" customHeight="1" x14ac:dyDescent="0.2">
      <c r="A15" s="16" t="s">
        <v>14</v>
      </c>
      <c r="B15" s="20">
        <v>400000</v>
      </c>
    </row>
    <row r="16" spans="1:3" s="3" customFormat="1" ht="29.45" customHeight="1" x14ac:dyDescent="0.2">
      <c r="A16" s="13" t="s">
        <v>9</v>
      </c>
      <c r="B16" s="21">
        <f>SUM(B17:B17)</f>
        <v>233600</v>
      </c>
    </row>
    <row r="17" spans="1:2" s="3" customFormat="1" ht="42.6" customHeight="1" x14ac:dyDescent="0.2">
      <c r="A17" s="5" t="s">
        <v>29</v>
      </c>
      <c r="B17" s="22">
        <v>233600</v>
      </c>
    </row>
    <row r="18" spans="1:2" s="1" customFormat="1" ht="29.45" customHeight="1" x14ac:dyDescent="0.25">
      <c r="A18" s="13" t="s">
        <v>6</v>
      </c>
      <c r="B18" s="18">
        <f>SUM(B19:B19)</f>
        <v>365000</v>
      </c>
    </row>
    <row r="19" spans="1:2" s="1" customFormat="1" ht="45" customHeight="1" x14ac:dyDescent="0.25">
      <c r="A19" s="5" t="s">
        <v>13</v>
      </c>
      <c r="B19" s="19">
        <v>365000</v>
      </c>
    </row>
    <row r="20" spans="1:2" s="1" customFormat="1" ht="31.15" customHeight="1" x14ac:dyDescent="0.25">
      <c r="A20" s="13" t="s">
        <v>7</v>
      </c>
      <c r="B20" s="18">
        <f>SUM(B21:B24)</f>
        <v>841850</v>
      </c>
    </row>
    <row r="21" spans="1:2" s="1" customFormat="1" ht="27" customHeight="1" x14ac:dyDescent="0.25">
      <c r="A21" s="5" t="s">
        <v>19</v>
      </c>
      <c r="B21" s="20">
        <v>117350</v>
      </c>
    </row>
    <row r="22" spans="1:2" s="1" customFormat="1" ht="27" customHeight="1" x14ac:dyDescent="0.25">
      <c r="A22" s="6" t="s">
        <v>15</v>
      </c>
      <c r="B22" s="20">
        <v>300000</v>
      </c>
    </row>
    <row r="23" spans="1:2" s="1" customFormat="1" ht="27" customHeight="1" x14ac:dyDescent="0.25">
      <c r="A23" s="5" t="s">
        <v>11</v>
      </c>
      <c r="B23" s="19">
        <v>375000</v>
      </c>
    </row>
    <row r="24" spans="1:2" s="1" customFormat="1" ht="27" customHeight="1" x14ac:dyDescent="0.25">
      <c r="A24" s="5" t="s">
        <v>20</v>
      </c>
      <c r="B24" s="19">
        <v>49500</v>
      </c>
    </row>
    <row r="25" spans="1:2" s="1" customFormat="1" ht="33" customHeight="1" x14ac:dyDescent="0.25">
      <c r="A25" s="13" t="s">
        <v>10</v>
      </c>
      <c r="B25" s="18">
        <f>SUM(B26:B29)</f>
        <v>6300000</v>
      </c>
    </row>
    <row r="26" spans="1:2" s="1" customFormat="1" ht="43.15" customHeight="1" x14ac:dyDescent="0.25">
      <c r="A26" s="15" t="s">
        <v>30</v>
      </c>
      <c r="B26" s="19">
        <v>5000000</v>
      </c>
    </row>
    <row r="27" spans="1:2" s="1" customFormat="1" ht="63" customHeight="1" x14ac:dyDescent="0.25">
      <c r="A27" s="15" t="s">
        <v>31</v>
      </c>
      <c r="B27" s="19">
        <v>1000000</v>
      </c>
    </row>
    <row r="28" spans="1:2" s="1" customFormat="1" ht="27" customHeight="1" x14ac:dyDescent="0.25">
      <c r="A28" s="5" t="s">
        <v>12</v>
      </c>
      <c r="B28" s="19">
        <v>150000</v>
      </c>
    </row>
    <row r="29" spans="1:2" s="1" customFormat="1" ht="34.15" customHeight="1" x14ac:dyDescent="0.25">
      <c r="A29" s="5" t="s">
        <v>32</v>
      </c>
      <c r="B29" s="19">
        <v>150000</v>
      </c>
    </row>
    <row r="30" spans="1:2" s="1" customFormat="1" ht="30" customHeight="1" x14ac:dyDescent="0.25">
      <c r="A30" s="13" t="s">
        <v>8</v>
      </c>
      <c r="B30" s="18">
        <f>SUM(B31:B36)</f>
        <v>83381987</v>
      </c>
    </row>
    <row r="31" spans="1:2" s="4" customFormat="1" ht="27" customHeight="1" x14ac:dyDescent="0.25">
      <c r="A31" s="17" t="s">
        <v>16</v>
      </c>
      <c r="B31" s="25">
        <f>68344147-241800-1000000+3527100+10000000+1850000-1500000</f>
        <v>80979447</v>
      </c>
    </row>
    <row r="32" spans="1:2" s="4" customFormat="1" ht="45" customHeight="1" x14ac:dyDescent="0.25">
      <c r="A32" s="30" t="s">
        <v>33</v>
      </c>
      <c r="B32" s="25">
        <v>1500000</v>
      </c>
    </row>
    <row r="33" spans="1:2" s="3" customFormat="1" ht="43.9" customHeight="1" x14ac:dyDescent="0.2">
      <c r="A33" s="5" t="s">
        <v>29</v>
      </c>
      <c r="B33" s="22">
        <v>2600</v>
      </c>
    </row>
    <row r="34" spans="1:2" s="3" customFormat="1" ht="27" customHeight="1" x14ac:dyDescent="0.2">
      <c r="A34" s="5" t="s">
        <v>22</v>
      </c>
      <c r="B34" s="22">
        <v>500000</v>
      </c>
    </row>
    <row r="35" spans="1:2" s="3" customFormat="1" ht="27" customHeight="1" x14ac:dyDescent="0.2">
      <c r="A35" s="5" t="s">
        <v>23</v>
      </c>
      <c r="B35" s="29">
        <v>199940</v>
      </c>
    </row>
    <row r="36" spans="1:2" s="3" customFormat="1" ht="25.9" customHeight="1" x14ac:dyDescent="0.2">
      <c r="A36" s="5" t="s">
        <v>24</v>
      </c>
      <c r="B36" s="22">
        <v>200000</v>
      </c>
    </row>
    <row r="37" spans="1:2" s="2" customFormat="1" ht="34.5" customHeight="1" x14ac:dyDescent="0.25">
      <c r="A37" s="14" t="s">
        <v>0</v>
      </c>
      <c r="B37" s="23">
        <f>B30+B20+B18+B11+B8+B25+B16</f>
        <v>92515137</v>
      </c>
    </row>
    <row r="38" spans="1:2" x14ac:dyDescent="0.25">
      <c r="B38" s="27"/>
    </row>
  </sheetData>
  <mergeCells count="1">
    <mergeCell ref="A4:B4"/>
  </mergeCells>
  <phoneticPr fontId="0" type="noConversion"/>
  <printOptions horizontalCentered="1"/>
  <pageMargins left="1.1023622047244095" right="0.35433070866141736" top="0.59055118110236227" bottom="0.39370078740157483" header="0" footer="0"/>
  <pageSetup paperSize="9" scale="59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пропозиції (2)</vt:lpstr>
      <vt:lpstr>'пропозиції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2019-03-01T09:27:35Z</cp:lastPrinted>
  <dcterms:created xsi:type="dcterms:W3CDTF">1996-10-08T23:32:33Z</dcterms:created>
  <dcterms:modified xsi:type="dcterms:W3CDTF">2019-03-29T10:50:28Z</dcterms:modified>
</cp:coreProperties>
</file>