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1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5'!$10:$11</definedName>
    <definedName name="_xlnm.Print_Area" localSheetId="0">'додаток 5'!$A$1:$G$27</definedName>
  </definedNames>
  <calcPr calcId="162913" fullCalcOnLoad="1"/>
</workbook>
</file>

<file path=xl/calcChain.xml><?xml version="1.0" encoding="utf-8"?>
<calcChain xmlns="http://schemas.openxmlformats.org/spreadsheetml/2006/main">
  <c r="G17" i="9" l="1"/>
  <c r="G16" i="9" s="1"/>
  <c r="D16" i="9"/>
  <c r="E16" i="9"/>
  <c r="F16" i="9"/>
  <c r="C16" i="9"/>
  <c r="D18" i="9"/>
  <c r="D22" i="9"/>
  <c r="E22" i="9"/>
  <c r="F22" i="9"/>
  <c r="C22" i="9"/>
  <c r="D14" i="9"/>
  <c r="E14" i="9"/>
  <c r="F14" i="9"/>
  <c r="D12" i="9"/>
  <c r="D24" i="9"/>
  <c r="E12" i="9"/>
  <c r="E24" i="9" s="1"/>
  <c r="F12" i="9"/>
  <c r="C12" i="9"/>
  <c r="G23" i="9"/>
  <c r="G22" i="9" s="1"/>
  <c r="E18" i="9"/>
  <c r="G21" i="9"/>
  <c r="G20" i="9"/>
  <c r="G19" i="9"/>
  <c r="G18" i="9" s="1"/>
  <c r="F18" i="9"/>
  <c r="F24" i="9" s="1"/>
  <c r="C18" i="9"/>
  <c r="C14" i="9"/>
  <c r="C24" i="9"/>
  <c r="G13" i="9"/>
  <c r="G12" i="9" s="1"/>
  <c r="G24" i="9" s="1"/>
  <c r="G15" i="9"/>
  <c r="G14" i="9" s="1"/>
</calcChain>
</file>

<file path=xl/sharedStrings.xml><?xml version="1.0" encoding="utf-8"?>
<sst xmlns="http://schemas.openxmlformats.org/spreadsheetml/2006/main" count="24" uniqueCount="23">
  <si>
    <t>(грн.)</t>
  </si>
  <si>
    <t>КВК</t>
  </si>
  <si>
    <t xml:space="preserve">Видатки в розрізі головних розпорядників коштів </t>
  </si>
  <si>
    <t>Всього</t>
  </si>
  <si>
    <t xml:space="preserve">Секретар Чернівецької міської ради                                                </t>
  </si>
  <si>
    <t>КЕКВ</t>
  </si>
  <si>
    <t xml:space="preserve">Зміни до напрямків використання коштів цільового фонду соціально-економічного розвитку міста на 2019 рік </t>
  </si>
  <si>
    <t>Виконавчий комітет міської ради</t>
  </si>
  <si>
    <t>Придбання предметів, матеріалів, обладнання та інвентарю</t>
  </si>
  <si>
    <t>Управління освіти міської ради</t>
  </si>
  <si>
    <t>Заохочення переможців Міжнародних, ІІ-ІV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і турнірів</t>
  </si>
  <si>
    <t>Управління культури міської ради</t>
  </si>
  <si>
    <t>Організація та проведення заходів</t>
  </si>
  <si>
    <t>Фінансова підтримка ГО "Буковинська кінокомісія"</t>
  </si>
  <si>
    <t>Оплата транспортних послуг по перевезенню колективів для участі у фестивалях, конкурсах та оплата відряджень</t>
  </si>
  <si>
    <t>Департамент містобудівного комплексу та земельних відносин міської ради</t>
  </si>
  <si>
    <t>Проведення архітектурних та містобудівних конкурсів</t>
  </si>
  <si>
    <t>Департамент праці та соціального захисту населення міської ради</t>
  </si>
  <si>
    <t>Виконання рішень суду</t>
  </si>
  <si>
    <t>до рішення міської ради</t>
  </si>
  <si>
    <t xml:space="preserve">VІІ скликання </t>
  </si>
  <si>
    <t>Додаток 4</t>
  </si>
  <si>
    <t>_______2019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</si>
</sst>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2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212" fontId="4" fillId="0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3" fontId="4" fillId="2" borderId="1" xfId="1" applyNumberFormat="1" applyFont="1" applyFill="1" applyBorder="1" applyAlignment="1">
      <alignment horizontal="right" vertical="center" wrapText="1"/>
    </xf>
    <xf numFmtId="3" fontId="5" fillId="2" borderId="1" xfId="1" applyNumberFormat="1" applyFont="1" applyFill="1" applyBorder="1" applyAlignment="1">
      <alignment horizontal="right" vertical="center" wrapText="1"/>
    </xf>
    <xf numFmtId="3" fontId="4" fillId="2" borderId="1" xfId="1" applyNumberFormat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Fill="1" applyAlignment="1" applyProtection="1"/>
    <xf numFmtId="0" fontId="11" fillId="0" borderId="0" xfId="0" applyNumberFormat="1" applyFont="1" applyFill="1" applyAlignment="1" applyProtection="1"/>
    <xf numFmtId="0" fontId="10" fillId="0" borderId="0" xfId="0" applyFont="1"/>
    <xf numFmtId="3" fontId="4" fillId="0" borderId="1" xfId="0" applyNumberFormat="1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5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212" fontId="4" fillId="2" borderId="1" xfId="1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212" fontId="4" fillId="2" borderId="2" xfId="1" applyNumberFormat="1" applyFont="1" applyFill="1" applyBorder="1" applyAlignment="1">
      <alignment horizontal="center" vertical="top" wrapText="1"/>
    </xf>
    <xf numFmtId="212" fontId="4" fillId="2" borderId="4" xfId="1" applyNumberFormat="1" applyFont="1" applyFill="1" applyBorder="1" applyAlignment="1">
      <alignment horizontal="center" vertical="top" wrapText="1"/>
    </xf>
    <xf numFmtId="212" fontId="4" fillId="2" borderId="3" xfId="1" applyNumberFormat="1" applyFont="1" applyFill="1" applyBorder="1" applyAlignment="1">
      <alignment horizontal="center" vertical="top" wrapText="1"/>
    </xf>
    <xf numFmtId="212" fontId="4" fillId="2" borderId="2" xfId="1" applyNumberFormat="1" applyFont="1" applyFill="1" applyBorder="1" applyAlignment="1">
      <alignment horizontal="center" vertical="top"/>
    </xf>
    <xf numFmtId="212" fontId="4" fillId="2" borderId="3" xfId="1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zoomScale="80" zoomScaleNormal="80" zoomScaleSheetLayoutView="75" workbookViewId="0">
      <selection activeCell="A7" sqref="A7:G7"/>
    </sheetView>
  </sheetViews>
  <sheetFormatPr defaultRowHeight="15.75" x14ac:dyDescent="0.25"/>
  <cols>
    <col min="1" max="1" width="6.85546875" style="9" customWidth="1"/>
    <col min="2" max="2" width="57.28515625" style="1" customWidth="1"/>
    <col min="3" max="4" width="15.42578125" style="1" customWidth="1"/>
    <col min="5" max="7" width="14.5703125" style="2" customWidth="1"/>
    <col min="8" max="8" width="10.85546875" style="1" customWidth="1"/>
    <col min="9" max="16384" width="9.140625" style="1"/>
  </cols>
  <sheetData>
    <row r="1" spans="1:8" s="12" customFormat="1" ht="21" customHeight="1" x14ac:dyDescent="0.3">
      <c r="A1" s="14"/>
      <c r="B1" s="14"/>
      <c r="C1" s="14"/>
      <c r="D1" s="14"/>
      <c r="E1" s="54" t="s">
        <v>21</v>
      </c>
      <c r="F1" s="54"/>
      <c r="G1" s="15"/>
    </row>
    <row r="2" spans="1:8" s="12" customFormat="1" ht="21" customHeight="1" x14ac:dyDescent="0.3">
      <c r="A2" s="14"/>
      <c r="B2" s="14"/>
      <c r="C2" s="14"/>
      <c r="D2" s="14"/>
      <c r="E2" s="54" t="s">
        <v>19</v>
      </c>
      <c r="F2" s="54"/>
      <c r="G2" s="15"/>
    </row>
    <row r="3" spans="1:8" s="12" customFormat="1" ht="21" customHeight="1" x14ac:dyDescent="0.3">
      <c r="A3" s="16"/>
      <c r="B3" s="16"/>
      <c r="C3" s="16"/>
      <c r="D3" s="16"/>
      <c r="E3" s="54" t="s">
        <v>20</v>
      </c>
      <c r="F3" s="54"/>
      <c r="G3" s="17"/>
    </row>
    <row r="4" spans="1:8" s="12" customFormat="1" ht="21" customHeight="1" x14ac:dyDescent="0.3">
      <c r="A4" s="18"/>
      <c r="B4" s="16"/>
      <c r="C4" s="16"/>
      <c r="D4" s="16"/>
      <c r="E4" s="54" t="s">
        <v>22</v>
      </c>
      <c r="F4" s="54"/>
      <c r="G4" s="17"/>
    </row>
    <row r="5" spans="1:8" s="12" customFormat="1" ht="21" customHeight="1" x14ac:dyDescent="0.3">
      <c r="A5" s="18"/>
      <c r="B5" s="16"/>
      <c r="C5" s="16"/>
      <c r="D5" s="16"/>
      <c r="E5" s="53"/>
      <c r="F5" s="53"/>
      <c r="G5" s="17"/>
    </row>
    <row r="6" spans="1:8" s="12" customFormat="1" ht="18.75" customHeight="1" x14ac:dyDescent="0.3">
      <c r="A6" s="18"/>
      <c r="B6" s="16"/>
      <c r="C6" s="16"/>
      <c r="D6" s="16"/>
      <c r="E6" s="17"/>
      <c r="F6" s="17"/>
      <c r="G6" s="17"/>
    </row>
    <row r="7" spans="1:8" s="12" customFormat="1" ht="42.6" customHeight="1" x14ac:dyDescent="0.3">
      <c r="A7" s="55" t="s">
        <v>6</v>
      </c>
      <c r="B7" s="55"/>
      <c r="C7" s="55"/>
      <c r="D7" s="55"/>
      <c r="E7" s="55"/>
      <c r="F7" s="55"/>
      <c r="G7" s="55"/>
      <c r="H7" s="20"/>
    </row>
    <row r="8" spans="1:8" s="12" customFormat="1" ht="19.5" customHeight="1" x14ac:dyDescent="0.3">
      <c r="A8" s="38"/>
      <c r="B8" s="38"/>
      <c r="C8" s="38"/>
      <c r="D8" s="38"/>
      <c r="E8" s="38"/>
      <c r="F8" s="38"/>
      <c r="G8" s="38"/>
      <c r="H8" s="20"/>
    </row>
    <row r="9" spans="1:8" ht="20.25" customHeight="1" x14ac:dyDescent="0.3">
      <c r="A9" s="26"/>
      <c r="B9" s="27"/>
      <c r="C9" s="27"/>
      <c r="D9" s="27"/>
      <c r="E9" s="28"/>
      <c r="F9" s="28"/>
      <c r="G9" s="29" t="s">
        <v>0</v>
      </c>
    </row>
    <row r="10" spans="1:8" s="32" customFormat="1" ht="16.5" customHeight="1" x14ac:dyDescent="0.25">
      <c r="A10" s="59" t="s">
        <v>1</v>
      </c>
      <c r="B10" s="58" t="s">
        <v>2</v>
      </c>
      <c r="C10" s="60" t="s">
        <v>5</v>
      </c>
      <c r="D10" s="61"/>
      <c r="E10" s="61"/>
      <c r="F10" s="61"/>
      <c r="G10" s="58" t="s">
        <v>3</v>
      </c>
    </row>
    <row r="11" spans="1:8" s="32" customFormat="1" ht="18.75" customHeight="1" x14ac:dyDescent="0.25">
      <c r="A11" s="59"/>
      <c r="B11" s="58"/>
      <c r="C11" s="33">
        <v>2210</v>
      </c>
      <c r="D11" s="33">
        <v>2240</v>
      </c>
      <c r="E11" s="33">
        <v>2610</v>
      </c>
      <c r="F11" s="33">
        <v>2730</v>
      </c>
      <c r="G11" s="58"/>
      <c r="H11" s="34"/>
    </row>
    <row r="12" spans="1:8" s="32" customFormat="1" ht="18.75" x14ac:dyDescent="0.25">
      <c r="A12" s="62">
        <v>2</v>
      </c>
      <c r="B12" s="50" t="s">
        <v>7</v>
      </c>
      <c r="C12" s="51">
        <f>SUM(C13:C13)</f>
        <v>84000</v>
      </c>
      <c r="D12" s="51">
        <f>SUM(D13:D13)</f>
        <v>0</v>
      </c>
      <c r="E12" s="51">
        <f>SUM(E13:E13)</f>
        <v>0</v>
      </c>
      <c r="F12" s="51">
        <f>SUM(F13:F13)</f>
        <v>0</v>
      </c>
      <c r="G12" s="51">
        <f>SUM(G13:G13)</f>
        <v>84000</v>
      </c>
      <c r="H12" s="34"/>
    </row>
    <row r="13" spans="1:8" s="32" customFormat="1" ht="37.5" x14ac:dyDescent="0.25">
      <c r="A13" s="63"/>
      <c r="B13" s="52" t="s">
        <v>8</v>
      </c>
      <c r="C13" s="40">
        <v>84000</v>
      </c>
      <c r="D13" s="40"/>
      <c r="E13" s="40"/>
      <c r="F13" s="40"/>
      <c r="G13" s="39">
        <f>SUM(C13:F13)</f>
        <v>84000</v>
      </c>
      <c r="H13" s="34"/>
    </row>
    <row r="14" spans="1:8" s="32" customFormat="1" ht="18.75" x14ac:dyDescent="0.25">
      <c r="A14" s="62">
        <v>6</v>
      </c>
      <c r="B14" s="41" t="s">
        <v>9</v>
      </c>
      <c r="C14" s="39">
        <f>C15</f>
        <v>0</v>
      </c>
      <c r="D14" s="39">
        <f>D15</f>
        <v>0</v>
      </c>
      <c r="E14" s="39">
        <f>E15</f>
        <v>0</v>
      </c>
      <c r="F14" s="39">
        <f>F15</f>
        <v>400000</v>
      </c>
      <c r="G14" s="39">
        <f>G15</f>
        <v>400000</v>
      </c>
      <c r="H14" s="34"/>
    </row>
    <row r="15" spans="1:8" s="32" customFormat="1" ht="118.5" customHeight="1" x14ac:dyDescent="0.25">
      <c r="A15" s="64"/>
      <c r="B15" s="42" t="s">
        <v>10</v>
      </c>
      <c r="C15" s="40"/>
      <c r="D15" s="40"/>
      <c r="E15" s="40"/>
      <c r="F15" s="40">
        <v>400000</v>
      </c>
      <c r="G15" s="39">
        <f>SUM(E15:F15)</f>
        <v>400000</v>
      </c>
      <c r="H15" s="34"/>
    </row>
    <row r="16" spans="1:8" s="32" customFormat="1" ht="39" customHeight="1" x14ac:dyDescent="0.25">
      <c r="A16" s="62">
        <v>8</v>
      </c>
      <c r="B16" s="41" t="s">
        <v>17</v>
      </c>
      <c r="C16" s="39">
        <f>C17</f>
        <v>0</v>
      </c>
      <c r="D16" s="39">
        <f>D17</f>
        <v>0</v>
      </c>
      <c r="E16" s="39">
        <f>E17</f>
        <v>0</v>
      </c>
      <c r="F16" s="39">
        <f>F17</f>
        <v>365000</v>
      </c>
      <c r="G16" s="39">
        <f>G17</f>
        <v>365000</v>
      </c>
      <c r="H16" s="34"/>
    </row>
    <row r="17" spans="1:11" s="32" customFormat="1" ht="24" customHeight="1" x14ac:dyDescent="0.25">
      <c r="A17" s="64"/>
      <c r="B17" s="42" t="s">
        <v>18</v>
      </c>
      <c r="C17" s="40"/>
      <c r="D17" s="40"/>
      <c r="E17" s="40"/>
      <c r="F17" s="40">
        <v>365000</v>
      </c>
      <c r="G17" s="39">
        <f>SUM(C17:F17)</f>
        <v>365000</v>
      </c>
      <c r="H17" s="34"/>
    </row>
    <row r="18" spans="1:11" s="32" customFormat="1" ht="22.5" customHeight="1" x14ac:dyDescent="0.25">
      <c r="A18" s="62">
        <v>10</v>
      </c>
      <c r="B18" s="41" t="s">
        <v>11</v>
      </c>
      <c r="C18" s="39">
        <f>SUM(C19:C21)</f>
        <v>25000</v>
      </c>
      <c r="D18" s="39">
        <f>SUM(D19:D21)</f>
        <v>399500</v>
      </c>
      <c r="E18" s="39">
        <f>SUM(E19:E21)</f>
        <v>300000</v>
      </c>
      <c r="F18" s="39">
        <f>SUM(F19:F21)</f>
        <v>0</v>
      </c>
      <c r="G18" s="39">
        <f>SUM(G19:G21)</f>
        <v>724500</v>
      </c>
      <c r="H18" s="34"/>
    </row>
    <row r="19" spans="1:11" s="32" customFormat="1" ht="56.25" x14ac:dyDescent="0.25">
      <c r="A19" s="63"/>
      <c r="B19" s="42" t="s">
        <v>14</v>
      </c>
      <c r="C19" s="40"/>
      <c r="D19" s="40">
        <v>49500</v>
      </c>
      <c r="E19" s="40"/>
      <c r="F19" s="40"/>
      <c r="G19" s="39">
        <f>SUM(C19:F19)</f>
        <v>49500</v>
      </c>
      <c r="H19" s="34"/>
    </row>
    <row r="20" spans="1:11" s="32" customFormat="1" ht="21" customHeight="1" x14ac:dyDescent="0.25">
      <c r="A20" s="63"/>
      <c r="B20" s="42" t="s">
        <v>12</v>
      </c>
      <c r="C20" s="40">
        <v>25000</v>
      </c>
      <c r="D20" s="40">
        <v>350000</v>
      </c>
      <c r="E20" s="40"/>
      <c r="F20" s="40"/>
      <c r="G20" s="39">
        <f>SUM(C20:F20)</f>
        <v>375000</v>
      </c>
      <c r="H20" s="34"/>
    </row>
    <row r="21" spans="1:11" s="32" customFormat="1" ht="39.75" customHeight="1" x14ac:dyDescent="0.25">
      <c r="A21" s="64"/>
      <c r="B21" s="42" t="s">
        <v>13</v>
      </c>
      <c r="C21" s="40"/>
      <c r="D21" s="40"/>
      <c r="E21" s="40">
        <v>300000</v>
      </c>
      <c r="F21" s="40"/>
      <c r="G21" s="39">
        <f>SUM(C21:F21)</f>
        <v>300000</v>
      </c>
      <c r="H21" s="34"/>
    </row>
    <row r="22" spans="1:11" s="19" customFormat="1" ht="37.5" x14ac:dyDescent="0.2">
      <c r="A22" s="65">
        <v>16</v>
      </c>
      <c r="B22" s="43" t="s">
        <v>15</v>
      </c>
      <c r="C22" s="44">
        <f>C23</f>
        <v>0</v>
      </c>
      <c r="D22" s="44">
        <f>D23</f>
        <v>0</v>
      </c>
      <c r="E22" s="44">
        <f>E23</f>
        <v>0</v>
      </c>
      <c r="F22" s="44">
        <f>F23</f>
        <v>150000</v>
      </c>
      <c r="G22" s="31">
        <f>SUM(G23:G23)</f>
        <v>150000</v>
      </c>
      <c r="H22" s="25"/>
    </row>
    <row r="23" spans="1:11" s="32" customFormat="1" ht="43.5" customHeight="1" x14ac:dyDescent="0.25">
      <c r="A23" s="66"/>
      <c r="B23" s="42" t="s">
        <v>16</v>
      </c>
      <c r="C23" s="40"/>
      <c r="D23" s="40"/>
      <c r="E23" s="40"/>
      <c r="F23" s="40">
        <v>150000</v>
      </c>
      <c r="G23" s="39">
        <f>SUM(C23:F23)</f>
        <v>150000</v>
      </c>
      <c r="H23" s="34"/>
    </row>
    <row r="24" spans="1:11" s="21" customFormat="1" ht="24.75" customHeight="1" x14ac:dyDescent="0.2">
      <c r="A24" s="30"/>
      <c r="B24" s="45" t="s">
        <v>3</v>
      </c>
      <c r="C24" s="46">
        <f>C12+C14+C18+C22+C16</f>
        <v>109000</v>
      </c>
      <c r="D24" s="46">
        <f>D12+D14+D18+D22+D16</f>
        <v>399500</v>
      </c>
      <c r="E24" s="46">
        <f>E12+E14+E18+E22+E16</f>
        <v>300000</v>
      </c>
      <c r="F24" s="46">
        <f>F12+F14+F18+F22+F16</f>
        <v>915000</v>
      </c>
      <c r="G24" s="46">
        <f>G12+G14+G18+G22+G16</f>
        <v>1723500</v>
      </c>
      <c r="H24" s="25"/>
    </row>
    <row r="25" spans="1:11" s="21" customFormat="1" ht="16.5" customHeight="1" x14ac:dyDescent="0.2">
      <c r="A25" s="22"/>
      <c r="B25" s="23"/>
      <c r="C25" s="23"/>
      <c r="D25" s="23"/>
      <c r="E25" s="24"/>
      <c r="F25" s="24"/>
      <c r="G25" s="24"/>
    </row>
    <row r="26" spans="1:11" s="21" customFormat="1" ht="18.75" customHeight="1" x14ac:dyDescent="0.2">
      <c r="A26" s="22"/>
      <c r="B26" s="23"/>
      <c r="C26" s="23"/>
      <c r="D26" s="23"/>
      <c r="E26" s="24"/>
      <c r="F26" s="24"/>
      <c r="G26" s="24"/>
    </row>
    <row r="27" spans="1:11" s="37" customFormat="1" ht="27" customHeight="1" x14ac:dyDescent="0.35">
      <c r="A27" s="49" t="s">
        <v>4</v>
      </c>
      <c r="B27" s="47"/>
      <c r="C27" s="47"/>
      <c r="D27" s="47"/>
      <c r="E27" s="48"/>
      <c r="F27" s="48"/>
      <c r="G27" s="36"/>
      <c r="H27" s="36"/>
      <c r="I27" s="36"/>
      <c r="J27" s="36"/>
      <c r="K27" s="35"/>
    </row>
    <row r="28" spans="1:11" s="13" customFormat="1" ht="20.25" x14ac:dyDescent="0.3">
      <c r="A28" s="56"/>
      <c r="B28" s="57"/>
      <c r="C28" s="57"/>
      <c r="D28" s="57"/>
      <c r="E28" s="57"/>
      <c r="F28" s="57"/>
      <c r="G28" s="57"/>
      <c r="H28" s="12"/>
    </row>
    <row r="29" spans="1:11" s="5" customFormat="1" x14ac:dyDescent="0.25">
      <c r="A29" s="4"/>
      <c r="B29" s="3"/>
      <c r="C29" s="3"/>
      <c r="D29" s="3"/>
      <c r="E29" s="10"/>
      <c r="F29" s="10"/>
      <c r="G29" s="6"/>
    </row>
    <row r="30" spans="1:11" s="5" customFormat="1" x14ac:dyDescent="0.25">
      <c r="A30" s="4"/>
      <c r="B30" s="3"/>
      <c r="C30" s="3"/>
      <c r="D30" s="3"/>
      <c r="E30" s="10"/>
      <c r="F30" s="10"/>
      <c r="G30" s="6"/>
    </row>
    <row r="31" spans="1:11" s="5" customFormat="1" x14ac:dyDescent="0.25">
      <c r="A31" s="4"/>
      <c r="B31" s="3"/>
      <c r="C31" s="3"/>
      <c r="D31" s="3"/>
      <c r="E31" s="10"/>
      <c r="F31" s="10"/>
      <c r="G31" s="6"/>
    </row>
    <row r="32" spans="1:11" s="5" customFormat="1" x14ac:dyDescent="0.25">
      <c r="A32" s="4"/>
      <c r="B32" s="3"/>
      <c r="C32" s="3"/>
      <c r="D32" s="3"/>
      <c r="E32" s="10"/>
      <c r="F32" s="10"/>
      <c r="G32" s="6"/>
    </row>
    <row r="33" spans="1:8" x14ac:dyDescent="0.25">
      <c r="A33" s="4"/>
      <c r="B33" s="3"/>
      <c r="C33" s="3"/>
      <c r="D33" s="3"/>
      <c r="E33" s="10"/>
      <c r="F33" s="10"/>
      <c r="G33" s="6"/>
      <c r="H33" s="5"/>
    </row>
    <row r="34" spans="1:8" x14ac:dyDescent="0.25">
      <c r="A34" s="4"/>
      <c r="B34" s="3"/>
      <c r="C34" s="3"/>
      <c r="D34" s="3"/>
      <c r="E34" s="10"/>
      <c r="F34" s="10"/>
      <c r="G34" s="6"/>
      <c r="H34" s="5"/>
    </row>
    <row r="35" spans="1:8" x14ac:dyDescent="0.25">
      <c r="A35" s="7"/>
      <c r="B35" s="8"/>
      <c r="C35" s="8"/>
      <c r="D35" s="8"/>
      <c r="E35" s="11"/>
      <c r="F35" s="11"/>
      <c r="G35" s="6"/>
      <c r="H35" s="5"/>
    </row>
  </sheetData>
  <mergeCells count="15">
    <mergeCell ref="A12:A13"/>
    <mergeCell ref="A14:A15"/>
    <mergeCell ref="A18:A21"/>
    <mergeCell ref="A22:A23"/>
    <mergeCell ref="A16:A17"/>
    <mergeCell ref="E1:F1"/>
    <mergeCell ref="E2:F2"/>
    <mergeCell ref="E3:F3"/>
    <mergeCell ref="E4:F4"/>
    <mergeCell ref="A7:G7"/>
    <mergeCell ref="A28:G28"/>
    <mergeCell ref="B10:B11"/>
    <mergeCell ref="A10:A11"/>
    <mergeCell ref="G10:G11"/>
    <mergeCell ref="C10:F10"/>
  </mergeCells>
  <phoneticPr fontId="0" type="noConversion"/>
  <pageMargins left="0.74803149606299213" right="0.47244094488188981" top="1.1023622047244095" bottom="0.39370078740157483" header="0.23622047244094491" footer="0.23622047244094491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2019-03-01T09:54:30Z</cp:lastPrinted>
  <dcterms:created xsi:type="dcterms:W3CDTF">1996-10-08T23:32:33Z</dcterms:created>
  <dcterms:modified xsi:type="dcterms:W3CDTF">2019-03-29T10:49:36Z</dcterms:modified>
</cp:coreProperties>
</file>