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0" windowWidth="15480" windowHeight="11640" tabRatio="883"/>
  </bookViews>
  <sheets>
    <sheet name="борг - додаток3" sheetId="2" r:id="rId1"/>
  </sheet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</definedNames>
  <calcPr calcId="162913"/>
</workbook>
</file>

<file path=xl/calcChain.xml><?xml version="1.0" encoding="utf-8"?>
<calcChain xmlns="http://schemas.openxmlformats.org/spreadsheetml/2006/main">
  <c r="C26" i="2" l="1"/>
  <c r="C19" i="2"/>
  <c r="C17" i="2"/>
  <c r="C16" i="2"/>
  <c r="D17" i="2"/>
  <c r="D20" i="2"/>
  <c r="C20" i="2"/>
  <c r="D26" i="2"/>
  <c r="D25" i="2" s="1"/>
  <c r="D16" i="2"/>
  <c r="D9" i="2" s="1"/>
  <c r="D10" i="2"/>
  <c r="C10" i="2"/>
  <c r="C25" i="2"/>
  <c r="C9" i="2"/>
  <c r="D19" i="2" l="1"/>
</calcChain>
</file>

<file path=xl/sharedStrings.xml><?xml version="1.0" encoding="utf-8"?>
<sst xmlns="http://schemas.openxmlformats.org/spreadsheetml/2006/main" count="23" uniqueCount="17">
  <si>
    <t>1. Заборгованість за позиками, наданими міжнародними фінансовими організаціями</t>
  </si>
  <si>
    <t>Зовнішній борг</t>
  </si>
  <si>
    <t>1. Заборгованість перед юридичними особами</t>
  </si>
  <si>
    <t>Внутрішній борг</t>
  </si>
  <si>
    <t>Гарантований територіальною громадою міста  борг - разом</t>
  </si>
  <si>
    <t>Місцевий борг - разом</t>
  </si>
  <si>
    <t>Обсяг, тис.грн</t>
  </si>
  <si>
    <t>Додаток 3</t>
  </si>
  <si>
    <t>Північна Екологічна Фінансова Корпорація (NEFCO)</t>
  </si>
  <si>
    <t>2. Заборгованість перед банківськими установами</t>
  </si>
  <si>
    <t>Європейський банк реконструкції та розвитку</t>
  </si>
  <si>
    <t>2019 рік (прогноз)</t>
  </si>
  <si>
    <t>2020 рік (прогноз)</t>
  </si>
  <si>
    <t>Індикативні прогнозні показники місцевого боргу та гарантованого територіальною громадою міста боргу на 2019-2020 роки</t>
  </si>
  <si>
    <t>Секретар Чернівецької міської ради</t>
  </si>
  <si>
    <t>В.Продан</t>
  </si>
  <si>
    <r>
      <t xml:space="preserve">до прогнозу міського бюджету на 2019-2020 роки, схваленого рішенням виконавчого комітету міської ради  
</t>
    </r>
    <r>
      <rPr>
        <u/>
        <sz val="14"/>
        <rFont val="Times New Roman Cyr"/>
        <charset val="204"/>
      </rPr>
      <t>31.07.2018</t>
    </r>
    <r>
      <rPr>
        <sz val="14"/>
        <rFont val="Times New Roman Cyr"/>
        <charset val="204"/>
      </rPr>
      <t xml:space="preserve"> № </t>
    </r>
    <r>
      <rPr>
        <u/>
        <sz val="14"/>
        <rFont val="Times New Roman Cyr"/>
        <charset val="204"/>
      </rPr>
      <t>382/15</t>
    </r>
    <r>
      <rPr>
        <sz val="14"/>
        <rFont val="Times New Roman Cyr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</si>
</sst>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.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name val="Times New Roman Cyr"/>
      <charset val="204"/>
    </font>
    <font>
      <u/>
      <sz val="14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180" fontId="1" fillId="0" borderId="1" xfId="0" applyNumberFormat="1" applyFont="1" applyBorder="1" applyAlignment="1">
      <alignment horizontal="right" vertical="center" wrapText="1"/>
    </xf>
    <xf numFmtId="180" fontId="2" fillId="0" borderId="1" xfId="0" applyNumberFormat="1" applyFont="1" applyFill="1" applyBorder="1" applyAlignment="1">
      <alignment horizontal="right" vertical="center" wrapText="1"/>
    </xf>
    <xf numFmtId="180" fontId="2" fillId="0" borderId="1" xfId="0" applyNumberFormat="1" applyFont="1" applyBorder="1" applyAlignment="1">
      <alignment horizontal="right" vertical="center" wrapText="1"/>
    </xf>
    <xf numFmtId="180" fontId="1" fillId="0" borderId="1" xfId="0" applyNumberFormat="1" applyFont="1" applyFill="1" applyBorder="1" applyAlignment="1">
      <alignment horizontal="right" vertical="center" wrapText="1"/>
    </xf>
    <xf numFmtId="180" fontId="2" fillId="2" borderId="1" xfId="0" applyNumberFormat="1" applyFont="1" applyFill="1" applyBorder="1" applyAlignment="1">
      <alignment horizontal="right" vertical="center" wrapText="1"/>
    </xf>
    <xf numFmtId="180" fontId="1" fillId="0" borderId="0" xfId="0" applyNumberFormat="1" applyFont="1" applyAlignment="1">
      <alignment vertical="center" wrapText="1"/>
    </xf>
    <xf numFmtId="0" fontId="2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topLeftCell="A19" workbookViewId="0">
      <selection activeCell="C17" sqref="C17"/>
    </sheetView>
  </sheetViews>
  <sheetFormatPr defaultRowHeight="18.75" x14ac:dyDescent="0.2"/>
  <cols>
    <col min="1" max="1" width="60.85546875" style="1" customWidth="1"/>
    <col min="2" max="2" width="7.140625" style="1" customWidth="1"/>
    <col min="3" max="4" width="17.140625" style="1" customWidth="1"/>
    <col min="5" max="5" width="9.140625" style="1"/>
    <col min="6" max="6" width="13.85546875" style="1" bestFit="1" customWidth="1"/>
    <col min="7" max="16384" width="9.140625" style="1"/>
  </cols>
  <sheetData>
    <row r="1" spans="1:4" s="2" customFormat="1" x14ac:dyDescent="0.2">
      <c r="B1" s="14" t="s">
        <v>7</v>
      </c>
      <c r="C1" s="14"/>
      <c r="D1" s="14"/>
    </row>
    <row r="2" spans="1:4" s="2" customFormat="1" ht="93" customHeight="1" x14ac:dyDescent="0.2">
      <c r="B2" s="14" t="s">
        <v>16</v>
      </c>
      <c r="C2" s="14"/>
      <c r="D2" s="14"/>
    </row>
    <row r="3" spans="1:4" ht="13.5" customHeight="1" x14ac:dyDescent="0.2">
      <c r="C3" s="16"/>
      <c r="D3" s="16"/>
    </row>
    <row r="4" spans="1:4" ht="16.5" customHeight="1" x14ac:dyDescent="0.2">
      <c r="C4" s="2"/>
      <c r="D4" s="2"/>
    </row>
    <row r="5" spans="1:4" ht="40.5" customHeight="1" x14ac:dyDescent="0.2">
      <c r="A5" s="15" t="s">
        <v>13</v>
      </c>
      <c r="B5" s="15"/>
      <c r="C5" s="15"/>
      <c r="D5" s="15"/>
    </row>
    <row r="6" spans="1:4" ht="23.25" customHeight="1" x14ac:dyDescent="0.2">
      <c r="B6" s="3"/>
      <c r="C6" s="3"/>
      <c r="D6" s="3"/>
    </row>
    <row r="7" spans="1:4" ht="18" customHeight="1" x14ac:dyDescent="0.2">
      <c r="A7" s="20"/>
      <c r="B7" s="20"/>
      <c r="C7" s="20" t="s">
        <v>6</v>
      </c>
      <c r="D7" s="20"/>
    </row>
    <row r="8" spans="1:4" ht="37.5" x14ac:dyDescent="0.2">
      <c r="A8" s="20"/>
      <c r="B8" s="20"/>
      <c r="C8" s="4" t="s">
        <v>11</v>
      </c>
      <c r="D8" s="4" t="s">
        <v>12</v>
      </c>
    </row>
    <row r="9" spans="1:4" x14ac:dyDescent="0.2">
      <c r="A9" s="21" t="s">
        <v>5</v>
      </c>
      <c r="B9" s="21"/>
      <c r="C9" s="11">
        <f>C10+C16</f>
        <v>176900</v>
      </c>
      <c r="D9" s="11">
        <f>D10+D16</f>
        <v>149010</v>
      </c>
    </row>
    <row r="10" spans="1:4" x14ac:dyDescent="0.2">
      <c r="A10" s="19" t="s">
        <v>3</v>
      </c>
      <c r="B10" s="19"/>
      <c r="C10" s="9">
        <f>C11+C13</f>
        <v>0</v>
      </c>
      <c r="D10" s="9">
        <f>D11+D13</f>
        <v>0</v>
      </c>
    </row>
    <row r="11" spans="1:4" x14ac:dyDescent="0.2">
      <c r="A11" s="17" t="s">
        <v>2</v>
      </c>
      <c r="B11" s="17"/>
      <c r="C11" s="7"/>
      <c r="D11" s="7"/>
    </row>
    <row r="12" spans="1:4" x14ac:dyDescent="0.2">
      <c r="A12" s="17"/>
      <c r="B12" s="17"/>
      <c r="C12" s="7"/>
      <c r="D12" s="7"/>
    </row>
    <row r="13" spans="1:4" x14ac:dyDescent="0.2">
      <c r="A13" s="17" t="s">
        <v>9</v>
      </c>
      <c r="B13" s="17"/>
      <c r="C13" s="7"/>
      <c r="D13" s="7"/>
    </row>
    <row r="14" spans="1:4" x14ac:dyDescent="0.2">
      <c r="A14" s="17"/>
      <c r="B14" s="17"/>
      <c r="C14" s="7"/>
      <c r="D14" s="7"/>
    </row>
    <row r="15" spans="1:4" hidden="1" x14ac:dyDescent="0.2">
      <c r="A15" s="17"/>
      <c r="B15" s="17"/>
      <c r="C15" s="7"/>
      <c r="D15" s="7"/>
    </row>
    <row r="16" spans="1:4" x14ac:dyDescent="0.2">
      <c r="A16" s="19" t="s">
        <v>1</v>
      </c>
      <c r="B16" s="19"/>
      <c r="C16" s="9">
        <f>C17</f>
        <v>176900</v>
      </c>
      <c r="D16" s="9">
        <f>D17</f>
        <v>149010</v>
      </c>
    </row>
    <row r="17" spans="1:6" ht="36" customHeight="1" x14ac:dyDescent="0.2">
      <c r="A17" s="17" t="s">
        <v>0</v>
      </c>
      <c r="B17" s="17"/>
      <c r="C17" s="7">
        <f>C18</f>
        <v>176900</v>
      </c>
      <c r="D17" s="7">
        <f>D18</f>
        <v>149010</v>
      </c>
    </row>
    <row r="18" spans="1:6" x14ac:dyDescent="0.2">
      <c r="A18" s="17" t="s">
        <v>8</v>
      </c>
      <c r="B18" s="17"/>
      <c r="C18" s="10">
        <v>176900</v>
      </c>
      <c r="D18" s="10">
        <v>149010</v>
      </c>
      <c r="F18" s="12"/>
    </row>
    <row r="19" spans="1:6" s="6" customFormat="1" ht="36" customHeight="1" x14ac:dyDescent="0.2">
      <c r="A19" s="24" t="s">
        <v>4</v>
      </c>
      <c r="B19" s="24"/>
      <c r="C19" s="8">
        <f>C26</f>
        <v>366665.5</v>
      </c>
      <c r="D19" s="8">
        <f>D26</f>
        <v>337749.8</v>
      </c>
    </row>
    <row r="20" spans="1:6" x14ac:dyDescent="0.2">
      <c r="A20" s="19" t="s">
        <v>3</v>
      </c>
      <c r="B20" s="19"/>
      <c r="C20" s="9">
        <f>SUM(C21+C241)</f>
        <v>0</v>
      </c>
      <c r="D20" s="9">
        <f>SUM(D21+D241)</f>
        <v>0</v>
      </c>
    </row>
    <row r="21" spans="1:6" x14ac:dyDescent="0.2">
      <c r="A21" s="17" t="s">
        <v>2</v>
      </c>
      <c r="B21" s="17"/>
      <c r="C21" s="7"/>
      <c r="D21" s="7"/>
    </row>
    <row r="22" spans="1:6" x14ac:dyDescent="0.2">
      <c r="A22" s="23"/>
      <c r="B22" s="23"/>
      <c r="C22" s="9"/>
      <c r="D22" s="9"/>
    </row>
    <row r="23" spans="1:6" x14ac:dyDescent="0.2">
      <c r="A23" s="17" t="s">
        <v>9</v>
      </c>
      <c r="B23" s="17"/>
      <c r="C23" s="9"/>
      <c r="D23" s="9"/>
    </row>
    <row r="24" spans="1:6" x14ac:dyDescent="0.2">
      <c r="A24" s="17"/>
      <c r="B24" s="17"/>
      <c r="C24" s="9"/>
      <c r="D24" s="9"/>
    </row>
    <row r="25" spans="1:6" x14ac:dyDescent="0.2">
      <c r="A25" s="19" t="s">
        <v>1</v>
      </c>
      <c r="B25" s="19"/>
      <c r="C25" s="9">
        <f>SUM(C26)</f>
        <v>366665.5</v>
      </c>
      <c r="D25" s="9">
        <f>SUM(D26)</f>
        <v>337749.8</v>
      </c>
    </row>
    <row r="26" spans="1:6" ht="39.75" customHeight="1" x14ac:dyDescent="0.2">
      <c r="A26" s="18" t="s">
        <v>0</v>
      </c>
      <c r="B26" s="18"/>
      <c r="C26" s="10">
        <f>SUM(C27:C28)</f>
        <v>366665.5</v>
      </c>
      <c r="D26" s="10">
        <f>SUM(D27:D28)</f>
        <v>337749.8</v>
      </c>
    </row>
    <row r="27" spans="1:6" ht="21" customHeight="1" x14ac:dyDescent="0.2">
      <c r="A27" s="17" t="s">
        <v>10</v>
      </c>
      <c r="B27" s="17"/>
      <c r="C27" s="7">
        <v>353800</v>
      </c>
      <c r="D27" s="7">
        <v>327816</v>
      </c>
    </row>
    <row r="28" spans="1:6" x14ac:dyDescent="0.2">
      <c r="A28" s="17" t="s">
        <v>8</v>
      </c>
      <c r="B28" s="17"/>
      <c r="C28" s="10">
        <v>12865.5</v>
      </c>
      <c r="D28" s="10">
        <v>9933.7999999999993</v>
      </c>
    </row>
    <row r="31" spans="1:6" s="13" customFormat="1" ht="27" customHeight="1" x14ac:dyDescent="0.3">
      <c r="A31" s="13" t="s">
        <v>14</v>
      </c>
      <c r="D31" s="13" t="s">
        <v>15</v>
      </c>
    </row>
    <row r="33" spans="2:4" ht="58.5" customHeight="1" x14ac:dyDescent="0.2">
      <c r="B33" s="22"/>
      <c r="C33" s="22"/>
      <c r="D33" s="22"/>
    </row>
    <row r="34" spans="2:4" x14ac:dyDescent="0.2">
      <c r="B34" s="5"/>
      <c r="C34" s="5"/>
      <c r="D34" s="5"/>
    </row>
    <row r="35" spans="2:4" x14ac:dyDescent="0.2">
      <c r="B35" s="5"/>
      <c r="C35" s="5"/>
      <c r="D35" s="5"/>
    </row>
    <row r="36" spans="2:4" x14ac:dyDescent="0.2">
      <c r="B36" s="5"/>
      <c r="C36" s="5"/>
      <c r="D36" s="5"/>
    </row>
    <row r="37" spans="2:4" ht="15.75" customHeight="1" x14ac:dyDescent="0.2">
      <c r="B37" s="5"/>
      <c r="C37" s="5"/>
      <c r="D37" s="5"/>
    </row>
    <row r="38" spans="2:4" ht="18.75" hidden="1" customHeight="1" x14ac:dyDescent="0.2">
      <c r="B38" s="5"/>
      <c r="C38" s="5"/>
      <c r="D38" s="5"/>
    </row>
    <row r="39" spans="2:4" ht="18.75" hidden="1" customHeight="1" x14ac:dyDescent="0.2">
      <c r="B39" s="5"/>
      <c r="C39" s="5"/>
      <c r="D39" s="5"/>
    </row>
    <row r="40" spans="2:4" ht="18.75" hidden="1" customHeight="1" x14ac:dyDescent="0.2">
      <c r="B40" s="5"/>
      <c r="C40" s="5"/>
      <c r="D40" s="5"/>
    </row>
  </sheetData>
  <mergeCells count="27">
    <mergeCell ref="B33:D33"/>
    <mergeCell ref="C7:D7"/>
    <mergeCell ref="A27:B27"/>
    <mergeCell ref="A25:B25"/>
    <mergeCell ref="A22:B22"/>
    <mergeCell ref="A21:B21"/>
    <mergeCell ref="A20:B20"/>
    <mergeCell ref="A18:B18"/>
    <mergeCell ref="A19:B19"/>
    <mergeCell ref="A17:B17"/>
    <mergeCell ref="A7:B8"/>
    <mergeCell ref="A14:B14"/>
    <mergeCell ref="A13:B13"/>
    <mergeCell ref="A9:B9"/>
    <mergeCell ref="A11:B11"/>
    <mergeCell ref="A12:B12"/>
    <mergeCell ref="A10:B10"/>
    <mergeCell ref="B1:D1"/>
    <mergeCell ref="B2:D2"/>
    <mergeCell ref="A5:D5"/>
    <mergeCell ref="C3:D3"/>
    <mergeCell ref="A28:B28"/>
    <mergeCell ref="A26:B26"/>
    <mergeCell ref="A16:B16"/>
    <mergeCell ref="A15:B15"/>
    <mergeCell ref="A24:B24"/>
    <mergeCell ref="A23:B23"/>
  </mergeCells>
  <phoneticPr fontId="0" type="noConversion"/>
  <pageMargins left="1.1811023622047245" right="0.59055118110236227" top="0.39370078740157483" bottom="0.39370078740157483" header="0.19685039370078741" footer="0.1968503937007874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борг - додаток3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Maryna Shapoval</dc:creator>
  <cp:lastModifiedBy>Kompvid2</cp:lastModifiedBy>
  <cp:lastPrinted>2018-07-31T08:11:12Z</cp:lastPrinted>
  <dcterms:created xsi:type="dcterms:W3CDTF">2015-05-05T09:49:26Z</dcterms:created>
  <dcterms:modified xsi:type="dcterms:W3CDTF">2018-08-07T09:58:08Z</dcterms:modified>
</cp:coreProperties>
</file>