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0" windowWidth="15480" windowHeight="11640" tabRatio="883"/>
  </bookViews>
  <sheets>
    <sheet name="доходи-додаток1" sheetId="3" r:id="rId1"/>
  </sheets>
  <externalReferences>
    <externalReference r:id="rId2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</definedNames>
  <calcPr calcId="162913"/>
</workbook>
</file>

<file path=xl/calcChain.xml><?xml version="1.0" encoding="utf-8"?>
<calcChain xmlns="http://schemas.openxmlformats.org/spreadsheetml/2006/main">
  <c r="D22" i="3" l="1"/>
  <c r="C22" i="3"/>
  <c r="C9" i="3"/>
  <c r="C34" i="3" s="1"/>
  <c r="D9" i="3"/>
  <c r="D34" i="3"/>
</calcChain>
</file>

<file path=xl/sharedStrings.xml><?xml version="1.0" encoding="utf-8"?>
<sst xmlns="http://schemas.openxmlformats.org/spreadsheetml/2006/main" count="37" uniqueCount="36">
  <si>
    <t>Код</t>
  </si>
  <si>
    <t>Найменування коду бюджетної класифікації</t>
  </si>
  <si>
    <t>у тому числі:</t>
  </si>
  <si>
    <t>Спеціальний фонд – всього</t>
  </si>
  <si>
    <t>Додаток 1</t>
  </si>
  <si>
    <t>Обсяг, тис.грн.</t>
  </si>
  <si>
    <t>Загальний фонд - всього</t>
  </si>
  <si>
    <t>Податок та збір на доходи фізичних осіб</t>
  </si>
  <si>
    <t xml:space="preserve">Місцеві податки </t>
  </si>
  <si>
    <t>Міжбюджетні трансферти – разом, у тому числі:</t>
  </si>
  <si>
    <t>Власні надходження бюджетних установ</t>
  </si>
  <si>
    <t>Бюджет розвитку – разом, у тому числі:</t>
  </si>
  <si>
    <t>Надходження коштів пайової участі у розвитку інфраструктури населеного пункту</t>
  </si>
  <si>
    <r>
      <t>Екологічний податок</t>
    </r>
    <r>
      <rPr>
        <sz val="12"/>
        <rFont val="Times New Roman"/>
        <family val="1"/>
        <charset val="204"/>
      </rPr>
      <t> </t>
    </r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</si>
  <si>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</si>
  <si>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</si>
  <si>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Адміністративні штрафи та інші санкції </t>
  </si>
  <si>
    <t>Медична субвенція з державного бюджету місцевим бюджетам </t>
  </si>
  <si>
    <t>Освітня субвенція з державного бюджету місцевим бюджетам </t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</si>
  <si>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2"/>
        <rFont val="Times New Roman"/>
        <family val="1"/>
        <charset val="204"/>
      </rPr>
      <t> </t>
    </r>
  </si>
  <si>
    <r>
      <t>Кошти від продажу землі</t>
    </r>
    <r>
      <rPr>
        <sz val="12"/>
        <rFont val="Times New Roman"/>
        <family val="1"/>
        <charset val="204"/>
      </rPr>
      <t xml:space="preserve">  </t>
    </r>
  </si>
  <si>
    <t>Плата за надання інших адміністративних послуг</t>
  </si>
  <si>
    <t>Доходи без урахування міжбюджетних трансфертів – разом, у тому числі:</t>
  </si>
  <si>
    <t>2019 рік                (прогноз)</t>
  </si>
  <si>
    <t>2020 рік                      (прогноз)</t>
  </si>
  <si>
    <t>РАЗОМ ДОХОДІВ</t>
  </si>
  <si>
    <t xml:space="preserve">Акцизний податок з реалізації суб’єктами господарювання роздрібної торгівлі підакцизних товарів </t>
  </si>
  <si>
    <t>Податок на прибуток підприємств та фінансових установ комунальної власності</t>
  </si>
  <si>
    <t>14020000          (14021900)</t>
  </si>
  <si>
    <t>14030000     (14031900)</t>
  </si>
  <si>
    <t>Акцизний податок з вироблених в Україні підакцизних товарів (продукції - пального)</t>
  </si>
  <si>
    <t>Акцизний податок з ввезених на митну територію України підакцизних товарів (продукції - пального)</t>
  </si>
  <si>
    <t>Індикативні прогнозні показники доходів міського бюджету м. Чернівців  
на 2019-2020 роки</t>
  </si>
  <si>
    <t>В. Продан</t>
  </si>
  <si>
    <t xml:space="preserve">Секретар Чернівецької міської ради </t>
  </si>
  <si>
    <r>
      <t xml:space="preserve">до прогнозу міського бюджету на 2019-2020 роки, схваленого рішенням виконавчого комітету міської ради 
</t>
    </r>
    <r>
      <rPr>
        <u/>
        <sz val="14"/>
        <rFont val="Times New Roman"/>
        <family val="1"/>
        <charset val="204"/>
      </rPr>
      <t>31.07.2018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382/15</t>
    </r>
    <r>
      <rPr>
        <sz val="14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</si>
</sst>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,##0.0"/>
    <numFmt numFmtId="182" formatCode="0.0"/>
  </numFmts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 cyr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80" fontId="1" fillId="0" borderId="2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80" fontId="2" fillId="0" borderId="2" xfId="0" applyNumberFormat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5" fillId="0" borderId="2" xfId="0" applyFont="1" applyFill="1" applyBorder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80" fontId="4" fillId="0" borderId="0" xfId="0" applyNumberFormat="1" applyFont="1"/>
    <xf numFmtId="0" fontId="10" fillId="0" borderId="0" xfId="0" applyFont="1"/>
    <xf numFmtId="0" fontId="4" fillId="0" borderId="0" xfId="0" applyFont="1" applyFill="1"/>
    <xf numFmtId="182" fontId="4" fillId="0" borderId="0" xfId="0" applyNumberFormat="1" applyFont="1"/>
    <xf numFmtId="0" fontId="2" fillId="0" borderId="0" xfId="0" applyFont="1"/>
    <xf numFmtId="0" fontId="5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wrapText="1"/>
    </xf>
    <xf numFmtId="180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</cellXfs>
  <cellStyles count="2">
    <cellStyle name="Обычный" xfId="0" builtinId="0"/>
    <cellStyle name="Обычный_ОБЛАСТІ 2002 РІЙОНИ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1\Send\Documents%20and%20Settings\Alexandra\Local%20Settings\Temporary%20Internet%20Files\OLK1\&#1076;&#1086;&#1076;&#1072;&#1090;&#1086;&#1082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Normal="100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B12" sqref="B12"/>
    </sheetView>
  </sheetViews>
  <sheetFormatPr defaultRowHeight="12.75" x14ac:dyDescent="0.2"/>
  <cols>
    <col min="1" max="1" width="12.28515625" style="1" customWidth="1"/>
    <col min="2" max="2" width="63.42578125" style="1" customWidth="1"/>
    <col min="3" max="3" width="18.7109375" style="1" customWidth="1"/>
    <col min="4" max="4" width="18.140625" style="1" customWidth="1"/>
    <col min="5" max="16384" width="9.140625" style="1"/>
  </cols>
  <sheetData>
    <row r="1" spans="1:6" s="18" customFormat="1" ht="18.75" customHeight="1" x14ac:dyDescent="0.2">
      <c r="A1" s="17"/>
      <c r="B1" s="17"/>
      <c r="C1" s="27" t="s">
        <v>4</v>
      </c>
      <c r="D1" s="27"/>
    </row>
    <row r="2" spans="1:6" s="18" customFormat="1" ht="112.5" customHeight="1" x14ac:dyDescent="0.2">
      <c r="A2" s="17"/>
      <c r="B2" s="17"/>
      <c r="C2" s="27" t="s">
        <v>35</v>
      </c>
      <c r="D2" s="27"/>
    </row>
    <row r="3" spans="1:6" ht="11.25" customHeight="1" x14ac:dyDescent="0.2"/>
    <row r="4" spans="1:6" x14ac:dyDescent="0.2">
      <c r="A4" s="33" t="s">
        <v>32</v>
      </c>
      <c r="B4" s="33"/>
      <c r="C4" s="34"/>
      <c r="D4" s="34"/>
    </row>
    <row r="5" spans="1:6" ht="26.45" customHeight="1" x14ac:dyDescent="0.2">
      <c r="A5" s="34"/>
      <c r="B5" s="34"/>
      <c r="C5" s="34"/>
      <c r="D5" s="34"/>
    </row>
    <row r="6" spans="1:6" ht="12" customHeight="1" x14ac:dyDescent="0.2">
      <c r="B6" s="9"/>
    </row>
    <row r="7" spans="1:6" ht="17.25" customHeight="1" x14ac:dyDescent="0.2">
      <c r="A7" s="28" t="s">
        <v>0</v>
      </c>
      <c r="B7" s="30" t="s">
        <v>1</v>
      </c>
      <c r="C7" s="32" t="s">
        <v>5</v>
      </c>
      <c r="D7" s="32"/>
    </row>
    <row r="8" spans="1:6" ht="31.9" customHeight="1" x14ac:dyDescent="0.2">
      <c r="A8" s="29"/>
      <c r="B8" s="31"/>
      <c r="C8" s="7" t="s">
        <v>23</v>
      </c>
      <c r="D8" s="7" t="s">
        <v>24</v>
      </c>
    </row>
    <row r="9" spans="1:6" ht="21" customHeight="1" x14ac:dyDescent="0.3">
      <c r="A9" s="2"/>
      <c r="B9" s="14" t="s">
        <v>6</v>
      </c>
      <c r="C9" s="12">
        <f>C11+C22</f>
        <v>2694887</v>
      </c>
      <c r="D9" s="12">
        <f>D11+D22</f>
        <v>2851830.5999999996</v>
      </c>
    </row>
    <row r="10" spans="1:6" ht="18.75" x14ac:dyDescent="0.3">
      <c r="A10" s="3"/>
      <c r="B10" s="15" t="s">
        <v>2</v>
      </c>
      <c r="C10" s="8"/>
      <c r="D10" s="8"/>
    </row>
    <row r="11" spans="1:6" ht="36" customHeight="1" x14ac:dyDescent="0.3">
      <c r="A11" s="3"/>
      <c r="B11" s="14" t="s">
        <v>22</v>
      </c>
      <c r="C11" s="12">
        <v>1507047.3</v>
      </c>
      <c r="D11" s="12">
        <v>1582618.9</v>
      </c>
    </row>
    <row r="12" spans="1:6" ht="20.45" customHeight="1" x14ac:dyDescent="0.3">
      <c r="A12" s="6">
        <v>11010000</v>
      </c>
      <c r="B12" s="15" t="s">
        <v>7</v>
      </c>
      <c r="C12" s="8">
        <v>872783.7</v>
      </c>
      <c r="D12" s="8">
        <v>964671.1</v>
      </c>
    </row>
    <row r="13" spans="1:6" ht="37.5" x14ac:dyDescent="0.3">
      <c r="A13" s="6">
        <v>11020200</v>
      </c>
      <c r="B13" s="15" t="s">
        <v>27</v>
      </c>
      <c r="C13" s="8">
        <v>3995.2</v>
      </c>
      <c r="D13" s="8">
        <v>4098.2</v>
      </c>
    </row>
    <row r="14" spans="1:6" ht="37.5" x14ac:dyDescent="0.3">
      <c r="A14" s="13" t="s">
        <v>28</v>
      </c>
      <c r="B14" s="15" t="s">
        <v>30</v>
      </c>
      <c r="C14" s="8">
        <v>12410.7</v>
      </c>
      <c r="D14" s="8"/>
    </row>
    <row r="15" spans="1:6" ht="37.5" customHeight="1" x14ac:dyDescent="0.3">
      <c r="A15" s="13" t="s">
        <v>29</v>
      </c>
      <c r="B15" s="15" t="s">
        <v>31</v>
      </c>
      <c r="C15" s="8">
        <v>47170.1</v>
      </c>
      <c r="D15" s="8"/>
      <c r="F15" s="19"/>
    </row>
    <row r="16" spans="1:6" ht="36.6" customHeight="1" x14ac:dyDescent="0.3">
      <c r="A16" s="10">
        <v>14040000</v>
      </c>
      <c r="B16" s="15" t="s">
        <v>26</v>
      </c>
      <c r="C16" s="8">
        <v>111700</v>
      </c>
      <c r="D16" s="8">
        <v>126100</v>
      </c>
    </row>
    <row r="17" spans="1:4" ht="22.15" customHeight="1" x14ac:dyDescent="0.3">
      <c r="A17" s="6">
        <v>18000000</v>
      </c>
      <c r="B17" s="15" t="s">
        <v>8</v>
      </c>
      <c r="C17" s="8">
        <v>394526.1</v>
      </c>
      <c r="D17" s="8">
        <v>421137.5</v>
      </c>
    </row>
    <row r="18" spans="1:4" ht="56.25" customHeight="1" x14ac:dyDescent="0.3">
      <c r="A18" s="6">
        <v>21010300</v>
      </c>
      <c r="B18" s="15" t="s">
        <v>14</v>
      </c>
      <c r="C18" s="8">
        <v>2963.3</v>
      </c>
      <c r="D18" s="8">
        <v>3047.6</v>
      </c>
    </row>
    <row r="19" spans="1:4" ht="18.75" x14ac:dyDescent="0.3">
      <c r="A19" s="4">
        <v>21081100</v>
      </c>
      <c r="B19" s="15" t="s">
        <v>16</v>
      </c>
      <c r="C19" s="8">
        <v>1130</v>
      </c>
      <c r="D19" s="8">
        <v>1180</v>
      </c>
    </row>
    <row r="20" spans="1:4" ht="19.149999999999999" customHeight="1" x14ac:dyDescent="0.3">
      <c r="A20" s="6">
        <v>22012500</v>
      </c>
      <c r="B20" s="15" t="s">
        <v>21</v>
      </c>
      <c r="C20" s="8">
        <v>25300</v>
      </c>
      <c r="D20" s="8">
        <v>25300</v>
      </c>
    </row>
    <row r="21" spans="1:4" ht="56.45" customHeight="1" x14ac:dyDescent="0.3">
      <c r="A21" s="4">
        <v>22080400</v>
      </c>
      <c r="B21" s="15" t="s">
        <v>15</v>
      </c>
      <c r="C21" s="8">
        <v>31950.3</v>
      </c>
      <c r="D21" s="8">
        <v>33803.4</v>
      </c>
    </row>
    <row r="22" spans="1:4" ht="18.75" customHeight="1" x14ac:dyDescent="0.3">
      <c r="A22" s="11"/>
      <c r="B22" s="14" t="s">
        <v>9</v>
      </c>
      <c r="C22" s="12">
        <f>C23+C24+721492.8</f>
        <v>1187839.7000000002</v>
      </c>
      <c r="D22" s="12">
        <f>D23+D24+763225.3</f>
        <v>1269211.7</v>
      </c>
    </row>
    <row r="23" spans="1:4" ht="34.5" customHeight="1" x14ac:dyDescent="0.3">
      <c r="A23" s="11">
        <v>41033900</v>
      </c>
      <c r="B23" s="15" t="s">
        <v>18</v>
      </c>
      <c r="C23" s="8">
        <v>280685.8</v>
      </c>
      <c r="D23" s="8">
        <v>304544.09999999998</v>
      </c>
    </row>
    <row r="24" spans="1:4" ht="37.5" customHeight="1" x14ac:dyDescent="0.3">
      <c r="A24" s="11">
        <v>41034200</v>
      </c>
      <c r="B24" s="15" t="s">
        <v>17</v>
      </c>
      <c r="C24" s="8">
        <v>185661.1</v>
      </c>
      <c r="D24" s="8">
        <v>201442.3</v>
      </c>
    </row>
    <row r="25" spans="1:4" ht="22.9" hidden="1" customHeight="1" x14ac:dyDescent="0.3">
      <c r="A25" s="4">
        <v>41020100</v>
      </c>
      <c r="B25" s="16"/>
      <c r="C25" s="8">
        <v>0</v>
      </c>
      <c r="D25" s="8">
        <v>0</v>
      </c>
    </row>
    <row r="26" spans="1:4" s="20" customFormat="1" ht="18.75" x14ac:dyDescent="0.3">
      <c r="A26" s="5"/>
      <c r="B26" s="14" t="s">
        <v>3</v>
      </c>
      <c r="C26" s="12">
        <v>75093.100000000006</v>
      </c>
      <c r="D26" s="12">
        <v>78608.100000000006</v>
      </c>
    </row>
    <row r="27" spans="1:4" ht="18.75" x14ac:dyDescent="0.3">
      <c r="A27" s="4"/>
      <c r="B27" s="15" t="s">
        <v>2</v>
      </c>
      <c r="C27" s="8"/>
      <c r="D27" s="8"/>
    </row>
    <row r="28" spans="1:4" ht="18.75" x14ac:dyDescent="0.3">
      <c r="A28" s="6">
        <v>19010000</v>
      </c>
      <c r="B28" s="15" t="s">
        <v>13</v>
      </c>
      <c r="C28" s="8">
        <v>489.1</v>
      </c>
      <c r="D28" s="8">
        <v>525.79999999999995</v>
      </c>
    </row>
    <row r="29" spans="1:4" ht="19.899999999999999" customHeight="1" x14ac:dyDescent="0.3">
      <c r="A29" s="11">
        <v>25000000</v>
      </c>
      <c r="B29" s="15" t="s">
        <v>10</v>
      </c>
      <c r="C29" s="8">
        <v>54744</v>
      </c>
      <c r="D29" s="8">
        <v>58324.800000000003</v>
      </c>
    </row>
    <row r="30" spans="1:4" ht="18.75" x14ac:dyDescent="0.3">
      <c r="A30" s="11"/>
      <c r="B30" s="15" t="s">
        <v>11</v>
      </c>
      <c r="C30" s="8">
        <v>11600</v>
      </c>
      <c r="D30" s="8">
        <v>11500</v>
      </c>
    </row>
    <row r="31" spans="1:4" ht="37.5" customHeight="1" x14ac:dyDescent="0.3">
      <c r="A31" s="4">
        <v>24170000</v>
      </c>
      <c r="B31" s="15" t="s">
        <v>12</v>
      </c>
      <c r="C31" s="8">
        <v>8000</v>
      </c>
      <c r="D31" s="8">
        <v>8000</v>
      </c>
    </row>
    <row r="32" spans="1:4" ht="55.5" customHeight="1" x14ac:dyDescent="0.3">
      <c r="A32" s="4">
        <v>31030000</v>
      </c>
      <c r="B32" s="15" t="s">
        <v>19</v>
      </c>
      <c r="C32" s="8">
        <v>1800</v>
      </c>
      <c r="D32" s="8">
        <v>1800</v>
      </c>
    </row>
    <row r="33" spans="1:4" ht="18.75" customHeight="1" x14ac:dyDescent="0.3">
      <c r="A33" s="4">
        <v>33010000</v>
      </c>
      <c r="B33" s="15" t="s">
        <v>20</v>
      </c>
      <c r="C33" s="8">
        <v>1800</v>
      </c>
      <c r="D33" s="8">
        <v>1700</v>
      </c>
    </row>
    <row r="34" spans="1:4" s="21" customFormat="1" ht="18.75" customHeight="1" x14ac:dyDescent="0.3">
      <c r="A34" s="11"/>
      <c r="B34" s="14" t="s">
        <v>25</v>
      </c>
      <c r="C34" s="12">
        <f>C9+C26</f>
        <v>2769980.1</v>
      </c>
      <c r="D34" s="12">
        <f>D9+D26</f>
        <v>2930438.6999999997</v>
      </c>
    </row>
    <row r="35" spans="1:4" s="21" customFormat="1" ht="18" customHeight="1" x14ac:dyDescent="0.3">
      <c r="A35" s="24"/>
      <c r="B35" s="25"/>
      <c r="C35" s="26"/>
      <c r="D35" s="26"/>
    </row>
    <row r="36" spans="1:4" ht="18" customHeight="1" x14ac:dyDescent="0.2"/>
    <row r="37" spans="1:4" ht="19.149999999999999" customHeight="1" x14ac:dyDescent="0.3">
      <c r="A37" s="23" t="s">
        <v>34</v>
      </c>
      <c r="B37" s="23"/>
      <c r="C37" s="23"/>
      <c r="D37" s="23" t="s">
        <v>33</v>
      </c>
    </row>
    <row r="38" spans="1:4" x14ac:dyDescent="0.2">
      <c r="C38" s="22"/>
      <c r="D38" s="22"/>
    </row>
    <row r="40" spans="1:4" x14ac:dyDescent="0.2">
      <c r="C40" s="19"/>
      <c r="D40" s="19"/>
    </row>
  </sheetData>
  <mergeCells count="6">
    <mergeCell ref="C2:D2"/>
    <mergeCell ref="C1:D1"/>
    <mergeCell ref="A7:A8"/>
    <mergeCell ref="B7:B8"/>
    <mergeCell ref="C7:D7"/>
    <mergeCell ref="A4:D5"/>
  </mergeCells>
  <phoneticPr fontId="0" type="noConversion"/>
  <pageMargins left="1.1811023622047245" right="0.59055118110236227" top="0.39370078740157483" bottom="0.39370078740157483" header="0.31496062992125984" footer="0.19685039370078741"/>
  <pageSetup paperSize="9" scale="75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доходи-додаток1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Maryna Shapoval</dc:creator>
  <cp:lastModifiedBy>Kompvid2</cp:lastModifiedBy>
  <cp:lastPrinted>2018-07-31T08:07:18Z</cp:lastPrinted>
  <dcterms:created xsi:type="dcterms:W3CDTF">2015-05-05T09:49:26Z</dcterms:created>
  <dcterms:modified xsi:type="dcterms:W3CDTF">2018-08-07T09:57:21Z</dcterms:modified>
</cp:coreProperties>
</file>