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3\"/>
    </mc:Choice>
  </mc:AlternateContent>
  <bookViews>
    <workbookView xWindow="0" yWindow="0" windowWidth="20490" windowHeight="7290"/>
  </bookViews>
  <sheets>
    <sheet name="дод.5" sheetId="6" r:id="rId1"/>
  </sheets>
  <definedNames>
    <definedName name="_xlnm.Print_Titles" localSheetId="0">дод.5!$D:$E,дод.5!$8:$9</definedName>
    <definedName name="_xlnm.Print_Area" localSheetId="0">дод.5!$A$1:$J$32</definedName>
  </definedNames>
  <calcPr calcId="162913" fullCalcOnLoad="1"/>
</workbook>
</file>

<file path=xl/calcChain.xml><?xml version="1.0" encoding="utf-8"?>
<calcChain xmlns="http://schemas.openxmlformats.org/spreadsheetml/2006/main">
  <c r="I25" i="6" l="1"/>
  <c r="I20" i="6"/>
  <c r="I23" i="6"/>
  <c r="I19" i="6" s="1"/>
  <c r="I18" i="6" s="1"/>
  <c r="I29" i="6" s="1"/>
  <c r="I15" i="6"/>
  <c r="I14" i="6"/>
  <c r="I12" i="6"/>
  <c r="I11" i="6" s="1"/>
  <c r="I10" i="6" s="1"/>
  <c r="I16" i="6"/>
</calcChain>
</file>

<file path=xl/sharedStrings.xml><?xml version="1.0" encoding="utf-8"?>
<sst xmlns="http://schemas.openxmlformats.org/spreadsheetml/2006/main" count="63" uniqueCount="55">
  <si>
    <t>Секретар Чернівецької міської ради</t>
  </si>
  <si>
    <t>В. Продан</t>
  </si>
  <si>
    <t>УСЬОГО</t>
  </si>
  <si>
    <t>Х</t>
  </si>
  <si>
    <t>1</t>
  </si>
  <si>
    <t>2</t>
  </si>
  <si>
    <t>3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</si>
  <si>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</si>
  <si>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</si>
  <si>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</si>
  <si>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об’єкта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</si>
  <si>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</si>
  <si>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</si>
  <si>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</si>
  <si>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</si>
  <si>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</si>
  <si>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Загальна вартість будівництва, гривень</t>
  </si>
  <si>
    <t>Рівень готовності об'єкта на кінець бюджетного періоду, %</t>
  </si>
  <si>
    <t>Зміни до розподілу 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об'єктами у 2020 році</t>
  </si>
  <si>
    <t>0800000</t>
  </si>
  <si>
    <t>Департамент праці та соціального захисту населення Чернівецької міської ради</t>
  </si>
  <si>
    <t>0810000</t>
  </si>
  <si>
    <t xml:space="preserve">Департамент праці та соціального захисту населення </t>
  </si>
  <si>
    <t>0813222</t>
  </si>
  <si>
    <t>3222</t>
  </si>
  <si>
    <t>1060</t>
  </si>
  <si>
    <t>Грошова компенсація за належні для отримання  жилі  приміщення для внутрішньо переміщених осіб, які  захищали незалежність, суверенітет та територіальну цілісність України і брали  безпосередню участь в антитерористичній операції, забезпеченні її проведення, перебуваючи безпосередньо в районах антитерористичної 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</t>
  </si>
  <si>
    <t>Капітальні трансферти населенню</t>
  </si>
  <si>
    <t>Департамент житлово-комунального господарства Чернівецької міської ради</t>
  </si>
  <si>
    <t xml:space="preserve">Департамент житлово-комунального господарства </t>
  </si>
  <si>
    <t>0490</t>
  </si>
  <si>
    <t>Внески до статутного капіталу суб'єктів господарювання</t>
  </si>
  <si>
    <t>Додаток 5</t>
  </si>
  <si>
    <t>0200000</t>
  </si>
  <si>
    <t>Виконавчий комітет Чернівецької міської ради</t>
  </si>
  <si>
    <t>0210000</t>
  </si>
  <si>
    <t>Виконавчий комітет міської ради</t>
  </si>
  <si>
    <t>0213121</t>
  </si>
  <si>
    <t>3121</t>
  </si>
  <si>
    <t>1040</t>
  </si>
  <si>
    <t>Утримання та забезпечення діяльності центрів соціальних служб для сім`ї, дітей та молоді</t>
  </si>
  <si>
    <t>КП "Чернівецьке тролейбусне управління"</t>
  </si>
  <si>
    <t>Придбання обладнання і предметів довгострокового користування</t>
  </si>
  <si>
    <t>до рішення міської ради VII скликання</t>
  </si>
  <si>
    <t>0443</t>
  </si>
  <si>
    <t>Будівництво об'єктів житлово-комунального господарства</t>
  </si>
  <si>
    <t>2018-2020</t>
  </si>
  <si>
    <t>Капітальні видатки</t>
  </si>
  <si>
    <t xml:space="preserve">Капітальні видатки на співфінансування проекту "ПДСЕР для МЕСР: практичне впровадження ПДСЕР у напрямку сталого, розумного та енергоефективного міського освітлення в м.Чернівці 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</si>
  <si>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</si>
  <si>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</si>
  <si>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Внески органів місцевого самоврядування до статутного капіталу МКП "Чернівцітеплокомуненерго"</t>
  </si>
  <si>
    <t>Внески органів місцевого самоврядування до статутного капіталу КП "Міжнародний аеропорт "Чернівці" імені Леоніда Каденюка"</t>
  </si>
  <si>
    <t>Внески органів місцевого самоврядування до статутного капіталу КП "Чернівецьке тролейбусне управління"</t>
  </si>
  <si>
    <r>
      <rPr>
        <u/>
        <sz val="12"/>
        <rFont val="Times New Roman"/>
        <family val="1"/>
        <charset val="204"/>
      </rPr>
      <t xml:space="preserve">08.12.2020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2508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</si>
</sst>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6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.5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8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4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8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7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5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35" fillId="30" borderId="0" applyNumberFormat="0" applyBorder="0" applyAlignment="0" applyProtection="0"/>
    <xf numFmtId="0" fontId="34" fillId="31" borderId="0" applyNumberFormat="0" applyBorder="0" applyAlignment="0" applyProtection="0"/>
    <xf numFmtId="0" fontId="34" fillId="32" borderId="0" applyNumberFormat="0" applyBorder="0" applyAlignment="0" applyProtection="0"/>
    <xf numFmtId="0" fontId="35" fillId="33" borderId="0" applyNumberFormat="0" applyBorder="0" applyAlignment="0" applyProtection="0"/>
    <xf numFmtId="0" fontId="34" fillId="34" borderId="0" applyNumberFormat="0" applyBorder="0" applyAlignment="0" applyProtection="0"/>
    <xf numFmtId="0" fontId="34" fillId="35" borderId="0" applyNumberFormat="0" applyBorder="0" applyAlignment="0" applyProtection="0"/>
    <xf numFmtId="0" fontId="35" fillId="36" borderId="0" applyNumberFormat="0" applyBorder="0" applyAlignment="0" applyProtection="0"/>
    <xf numFmtId="0" fontId="34" fillId="37" borderId="0" applyNumberFormat="0" applyBorder="0" applyAlignment="0" applyProtection="0"/>
    <xf numFmtId="0" fontId="34" fillId="38" borderId="0" applyNumberFormat="0" applyBorder="0" applyAlignment="0" applyProtection="0"/>
    <xf numFmtId="0" fontId="35" fillId="39" borderId="0" applyNumberFormat="0" applyBorder="0" applyAlignment="0" applyProtection="0"/>
    <xf numFmtId="0" fontId="34" fillId="40" borderId="0" applyNumberFormat="0" applyBorder="0" applyAlignment="0" applyProtection="0"/>
    <xf numFmtId="0" fontId="34" fillId="41" borderId="0" applyNumberFormat="0" applyBorder="0" applyAlignment="0" applyProtection="0"/>
    <xf numFmtId="0" fontId="35" fillId="42" borderId="0" applyNumberFormat="0" applyBorder="0" applyAlignment="0" applyProtection="0"/>
  </cellStyleXfs>
  <cellXfs count="136">
    <xf numFmtId="0" fontId="0" fillId="0" borderId="0" xfId="0"/>
    <xf numFmtId="0" fontId="22" fillId="0" borderId="0" xfId="0" applyNumberFormat="1" applyFont="1" applyFill="1" applyAlignment="1" applyProtection="1">
      <alignment horizontal="center" vertical="center" wrapText="1"/>
    </xf>
    <xf numFmtId="0" fontId="16" fillId="0" borderId="0" xfId="0" applyFont="1" applyFill="1" applyAlignment="1">
      <alignment wrapText="1"/>
    </xf>
    <xf numFmtId="0" fontId="25" fillId="0" borderId="0" xfId="0" applyFont="1" applyFill="1" applyAlignment="1">
      <alignment wrapText="1"/>
    </xf>
    <xf numFmtId="0" fontId="21" fillId="0" borderId="0" xfId="0" applyFont="1" applyFill="1" applyAlignment="1">
      <alignment wrapText="1"/>
    </xf>
    <xf numFmtId="49" fontId="26" fillId="0" borderId="7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>
      <alignment wrapText="1"/>
    </xf>
    <xf numFmtId="49" fontId="16" fillId="0" borderId="0" xfId="0" applyNumberFormat="1" applyFont="1" applyFill="1" applyAlignment="1" applyProtection="1">
      <alignment wrapText="1"/>
    </xf>
    <xf numFmtId="49" fontId="21" fillId="0" borderId="0" xfId="0" applyNumberFormat="1" applyFont="1" applyFill="1" applyBorder="1" applyAlignment="1" applyProtection="1">
      <alignment wrapText="1"/>
    </xf>
    <xf numFmtId="0" fontId="16" fillId="0" borderId="0" xfId="0" applyNumberFormat="1" applyFont="1" applyFill="1" applyAlignment="1" applyProtection="1">
      <alignment horizontal="center" vertical="center" wrapText="1"/>
    </xf>
    <xf numFmtId="0" fontId="25" fillId="0" borderId="0" xfId="0" applyNumberFormat="1" applyFont="1" applyFill="1" applyAlignment="1" applyProtection="1">
      <alignment horizontal="left" vertical="center" wrapText="1"/>
    </xf>
    <xf numFmtId="49" fontId="26" fillId="0" borderId="0" xfId="0" applyNumberFormat="1" applyFont="1" applyFill="1" applyBorder="1" applyAlignment="1" applyProtection="1">
      <alignment wrapText="1"/>
    </xf>
    <xf numFmtId="0" fontId="26" fillId="0" borderId="0" xfId="0" applyNumberFormat="1" applyFont="1" applyFill="1" applyBorder="1" applyAlignment="1" applyProtection="1">
      <alignment horizontal="center" vertical="center" wrapText="1"/>
    </xf>
    <xf numFmtId="0" fontId="26" fillId="0" borderId="0" xfId="0" applyFont="1" applyFill="1" applyBorder="1" applyAlignment="1">
      <alignment wrapText="1"/>
    </xf>
    <xf numFmtId="49" fontId="25" fillId="0" borderId="0" xfId="0" applyNumberFormat="1" applyFont="1" applyFill="1" applyAlignment="1" applyProtection="1">
      <alignment wrapText="1"/>
    </xf>
    <xf numFmtId="0" fontId="25" fillId="0" borderId="0" xfId="0" applyNumberFormat="1" applyFont="1" applyFill="1" applyAlignment="1" applyProtection="1">
      <alignment horizontal="center" vertical="center" wrapText="1"/>
    </xf>
    <xf numFmtId="0" fontId="25" fillId="0" borderId="0" xfId="0" applyNumberFormat="1" applyFont="1" applyFill="1" applyAlignment="1" applyProtection="1">
      <alignment horizontal="left" vertical="center"/>
    </xf>
    <xf numFmtId="49" fontId="21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3" fontId="21" fillId="0" borderId="0" xfId="0" applyNumberFormat="1" applyFont="1" applyFill="1" applyBorder="1" applyAlignment="1">
      <alignment horizontal="center" vertical="center" wrapText="1"/>
    </xf>
    <xf numFmtId="49" fontId="25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3" fontId="26" fillId="0" borderId="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6" fillId="24" borderId="7" xfId="0" applyFont="1" applyFill="1" applyBorder="1" applyAlignment="1">
      <alignment horizontal="center" vertical="center" wrapText="1"/>
    </xf>
    <xf numFmtId="49" fontId="26" fillId="24" borderId="7" xfId="0" applyNumberFormat="1" applyFont="1" applyFill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192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30" fillId="0" borderId="0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Border="1" applyAlignment="1">
      <alignment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center" wrapText="1"/>
    </xf>
    <xf numFmtId="0" fontId="1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21" fillId="0" borderId="0" xfId="0" applyFont="1" applyFill="1" applyAlignment="1">
      <alignment horizontal="center" wrapText="1"/>
    </xf>
    <xf numFmtId="0" fontId="29" fillId="0" borderId="0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center" wrapText="1"/>
    </xf>
    <xf numFmtId="0" fontId="26" fillId="0" borderId="0" xfId="0" applyFont="1" applyFill="1" applyBorder="1" applyAlignment="1">
      <alignment horizontal="center" wrapText="1"/>
    </xf>
    <xf numFmtId="0" fontId="25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3" fontId="26" fillId="0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Alignment="1" applyProtection="1">
      <alignment horizontal="left" vertical="center" wrapText="1"/>
    </xf>
    <xf numFmtId="1" fontId="22" fillId="0" borderId="0" xfId="0" applyNumberFormat="1" applyFont="1" applyFill="1" applyAlignment="1" applyProtection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center" wrapText="1"/>
    </xf>
    <xf numFmtId="0" fontId="28" fillId="0" borderId="0" xfId="0" applyNumberFormat="1" applyFont="1" applyFill="1" applyBorder="1" applyAlignment="1" applyProtection="1">
      <alignment horizontal="center" vertical="top" wrapText="1"/>
    </xf>
    <xf numFmtId="192" fontId="28" fillId="0" borderId="7" xfId="0" applyNumberFormat="1" applyFont="1" applyFill="1" applyBorder="1" applyAlignment="1">
      <alignment horizontal="center" vertical="center" wrapText="1"/>
    </xf>
    <xf numFmtId="192" fontId="28" fillId="0" borderId="0" xfId="0" applyNumberFormat="1" applyFont="1" applyFill="1" applyBorder="1" applyAlignment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left" vertical="center" wrapText="1"/>
    </xf>
    <xf numFmtId="0" fontId="26" fillId="0" borderId="0" xfId="0" applyNumberFormat="1" applyFont="1" applyFill="1" applyBorder="1" applyAlignment="1" applyProtection="1">
      <alignment horizontal="center" wrapText="1"/>
    </xf>
    <xf numFmtId="0" fontId="26" fillId="0" borderId="0" xfId="0" applyNumberFormat="1" applyFont="1" applyFill="1" applyBorder="1" applyAlignment="1" applyProtection="1">
      <alignment horizontal="center" vertical="top" wrapText="1"/>
    </xf>
    <xf numFmtId="0" fontId="25" fillId="0" borderId="0" xfId="0" applyNumberFormat="1" applyFont="1" applyFill="1" applyAlignment="1" applyProtection="1">
      <alignment vertical="center"/>
    </xf>
    <xf numFmtId="49" fontId="26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192" fontId="28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6" fillId="0" borderId="0" xfId="0" applyNumberFormat="1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wrapText="1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3" fontId="21" fillId="0" borderId="0" xfId="0" applyNumberFormat="1" applyFont="1" applyFill="1" applyBorder="1" applyAlignment="1">
      <alignment wrapText="1"/>
    </xf>
    <xf numFmtId="0" fontId="25" fillId="0" borderId="0" xfId="0" applyFont="1" applyFill="1" applyBorder="1" applyAlignment="1">
      <alignment wrapText="1"/>
    </xf>
    <xf numFmtId="192" fontId="32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49" fontId="25" fillId="0" borderId="7" xfId="0" applyNumberFormat="1" applyFont="1" applyFill="1" applyBorder="1" applyAlignment="1">
      <alignment horizontal="center" vertical="center" wrapText="1"/>
    </xf>
    <xf numFmtId="2" fontId="26" fillId="24" borderId="7" xfId="0" applyNumberFormat="1" applyFont="1" applyFill="1" applyBorder="1" applyAlignment="1">
      <alignment horizontal="center" vertical="center" wrapText="1"/>
    </xf>
    <xf numFmtId="0" fontId="28" fillId="24" borderId="7" xfId="0" applyFont="1" applyFill="1" applyBorder="1" applyAlignment="1">
      <alignment horizontal="left" vertical="center" wrapText="1"/>
    </xf>
    <xf numFmtId="2" fontId="25" fillId="0" borderId="7" xfId="0" applyNumberFormat="1" applyFont="1" applyBorder="1" applyAlignment="1">
      <alignment horizontal="center" vertical="center" wrapText="1"/>
    </xf>
    <xf numFmtId="0" fontId="22" fillId="0" borderId="7" xfId="0" applyFont="1" applyBorder="1" applyAlignment="1">
      <alignment horizontal="left" vertical="center" wrapText="1"/>
    </xf>
    <xf numFmtId="3" fontId="25" fillId="0" borderId="7" xfId="48" applyNumberFormat="1" applyFont="1" applyFill="1" applyBorder="1" applyAlignment="1">
      <alignment horizontal="right" vertical="center" wrapText="1"/>
    </xf>
    <xf numFmtId="3" fontId="26" fillId="0" borderId="7" xfId="0" applyNumberFormat="1" applyFont="1" applyBorder="1" applyAlignment="1">
      <alignment horizontal="right" vertical="center" wrapText="1"/>
    </xf>
    <xf numFmtId="192" fontId="25" fillId="0" borderId="7" xfId="48" applyNumberFormat="1" applyFont="1" applyFill="1" applyBorder="1" applyAlignment="1">
      <alignment horizontal="left" vertical="center" wrapText="1"/>
    </xf>
    <xf numFmtId="3" fontId="25" fillId="0" borderId="7" xfId="0" applyNumberFormat="1" applyFont="1" applyBorder="1" applyAlignment="1">
      <alignment horizontal="right" vertical="center" wrapText="1"/>
    </xf>
    <xf numFmtId="2" fontId="33" fillId="0" borderId="7" xfId="0" applyNumberFormat="1" applyFont="1" applyBorder="1" applyAlignment="1">
      <alignment horizontal="center" vertical="center" wrapText="1"/>
    </xf>
    <xf numFmtId="3" fontId="26" fillId="24" borderId="7" xfId="0" applyNumberFormat="1" applyFont="1" applyFill="1" applyBorder="1" applyAlignment="1">
      <alignment horizontal="right" vertical="center" wrapText="1"/>
    </xf>
    <xf numFmtId="3" fontId="26" fillId="0" borderId="7" xfId="0" applyNumberFormat="1" applyFont="1" applyFill="1" applyBorder="1" applyAlignment="1">
      <alignment vertical="center" wrapText="1"/>
    </xf>
    <xf numFmtId="192" fontId="22" fillId="24" borderId="7" xfId="48" applyNumberFormat="1" applyFont="1" applyFill="1" applyBorder="1" applyAlignment="1">
      <alignment horizontal="left" vertical="center" wrapText="1"/>
    </xf>
    <xf numFmtId="1" fontId="25" fillId="24" borderId="7" xfId="48" applyNumberFormat="1" applyFont="1" applyFill="1" applyBorder="1" applyAlignment="1">
      <alignment horizontal="center" vertical="center" wrapText="1"/>
    </xf>
    <xf numFmtId="3" fontId="25" fillId="24" borderId="7" xfId="48" applyNumberFormat="1" applyFont="1" applyFill="1" applyBorder="1" applyAlignment="1">
      <alignment horizontal="right" vertical="center" wrapText="1"/>
    </xf>
    <xf numFmtId="3" fontId="25" fillId="24" borderId="7" xfId="48" applyNumberFormat="1" applyFont="1" applyFill="1" applyBorder="1" applyAlignment="1">
      <alignment horizontal="center" vertical="center" wrapText="1"/>
    </xf>
    <xf numFmtId="3" fontId="26" fillId="24" borderId="7" xfId="48" applyNumberFormat="1" applyFont="1" applyFill="1" applyBorder="1" applyAlignment="1">
      <alignment vertical="center" wrapText="1"/>
    </xf>
    <xf numFmtId="3" fontId="26" fillId="24" borderId="0" xfId="48" applyNumberFormat="1" applyFont="1" applyFill="1" applyBorder="1" applyAlignment="1">
      <alignment horizontal="center" vertical="center" wrapText="1"/>
    </xf>
    <xf numFmtId="3" fontId="26" fillId="0" borderId="0" xfId="48" applyNumberFormat="1" applyFont="1" applyFill="1" applyBorder="1" applyAlignment="1">
      <alignment horizontal="right" vertical="center" wrapText="1"/>
    </xf>
    <xf numFmtId="3" fontId="25" fillId="0" borderId="0" xfId="48" applyNumberFormat="1" applyFont="1" applyFill="1" applyBorder="1" applyAlignment="1">
      <alignment horizontal="center" vertical="center" wrapText="1"/>
    </xf>
    <xf numFmtId="192" fontId="28" fillId="0" borderId="7" xfId="48" applyNumberFormat="1" applyFont="1" applyFill="1" applyBorder="1" applyAlignment="1">
      <alignment horizontal="left" vertical="center" wrapText="1"/>
    </xf>
    <xf numFmtId="1" fontId="25" fillId="0" borderId="7" xfId="48" applyNumberFormat="1" applyFont="1" applyFill="1" applyBorder="1" applyAlignment="1">
      <alignment horizontal="center" vertical="center" wrapText="1"/>
    </xf>
    <xf numFmtId="3" fontId="26" fillId="0" borderId="7" xfId="48" applyNumberFormat="1" applyFont="1" applyFill="1" applyBorder="1" applyAlignment="1">
      <alignment horizontal="right" vertical="center" wrapText="1"/>
    </xf>
    <xf numFmtId="3" fontId="25" fillId="0" borderId="7" xfId="48" applyNumberFormat="1" applyFont="1" applyFill="1" applyBorder="1" applyAlignment="1">
      <alignment horizontal="center" vertical="center" wrapText="1"/>
    </xf>
    <xf numFmtId="3" fontId="26" fillId="0" borderId="7" xfId="48" applyNumberFormat="1" applyFont="1" applyFill="1" applyBorder="1" applyAlignment="1">
      <alignment vertical="center" wrapText="1"/>
    </xf>
    <xf numFmtId="3" fontId="26" fillId="0" borderId="0" xfId="48" applyNumberFormat="1" applyFont="1" applyFill="1" applyBorder="1" applyAlignment="1">
      <alignment horizontal="center" vertical="center" wrapText="1"/>
    </xf>
    <xf numFmtId="3" fontId="25" fillId="0" borderId="0" xfId="48" applyNumberFormat="1" applyFont="1" applyFill="1" applyBorder="1" applyAlignment="1">
      <alignment horizontal="right" vertical="center" wrapText="1"/>
    </xf>
    <xf numFmtId="3" fontId="26" fillId="0" borderId="0" xfId="0" applyNumberFormat="1" applyFont="1" applyFill="1" applyAlignment="1">
      <alignment horizontal="center" wrapText="1"/>
    </xf>
    <xf numFmtId="0" fontId="26" fillId="0" borderId="0" xfId="0" applyFont="1" applyFill="1" applyAlignment="1">
      <alignment wrapText="1"/>
    </xf>
    <xf numFmtId="192" fontId="22" fillId="0" borderId="7" xfId="48" applyNumberFormat="1" applyFont="1" applyFill="1" applyBorder="1" applyAlignment="1">
      <alignment horizontal="left" vertical="center" wrapText="1"/>
    </xf>
    <xf numFmtId="3" fontId="25" fillId="0" borderId="7" xfId="48" applyNumberFormat="1" applyFont="1" applyFill="1" applyBorder="1" applyAlignment="1">
      <alignment vertical="center" wrapText="1"/>
    </xf>
    <xf numFmtId="0" fontId="25" fillId="0" borderId="7" xfId="0" applyFont="1" applyFill="1" applyBorder="1" applyAlignment="1">
      <alignment horizontal="center" vertical="center" wrapText="1"/>
    </xf>
    <xf numFmtId="192" fontId="1" fillId="0" borderId="7" xfId="48" applyNumberFormat="1" applyFont="1" applyFill="1" applyBorder="1" applyAlignment="1">
      <alignment horizontal="center" vertical="center" wrapText="1"/>
    </xf>
    <xf numFmtId="4" fontId="26" fillId="24" borderId="7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4" fontId="26" fillId="0" borderId="7" xfId="0" applyNumberFormat="1" applyFont="1" applyBorder="1" applyAlignment="1">
      <alignment horizontal="right" vertical="center" wrapText="1"/>
    </xf>
    <xf numFmtId="0" fontId="25" fillId="0" borderId="7" xfId="0" quotePrefix="1" applyFont="1" applyBorder="1" applyAlignment="1">
      <alignment horizontal="center" vertical="center" wrapText="1"/>
    </xf>
    <xf numFmtId="2" fontId="25" fillId="0" borderId="7" xfId="0" quotePrefix="1" applyNumberFormat="1" applyFont="1" applyBorder="1" applyAlignment="1">
      <alignment horizontal="center" vertical="center" wrapText="1"/>
    </xf>
    <xf numFmtId="4" fontId="25" fillId="0" borderId="7" xfId="0" applyNumberFormat="1" applyFont="1" applyBorder="1" applyAlignment="1">
      <alignment horizontal="right" vertical="center" wrapText="1"/>
    </xf>
    <xf numFmtId="0" fontId="7" fillId="0" borderId="7" xfId="0" quotePrefix="1" applyFont="1" applyBorder="1" applyAlignment="1">
      <alignment horizontal="center" vertical="center" wrapText="1"/>
    </xf>
    <xf numFmtId="0" fontId="25" fillId="0" borderId="7" xfId="0" applyFont="1" applyBorder="1" applyAlignment="1">
      <alignment horizontal="left" vertical="center" wrapText="1"/>
    </xf>
    <xf numFmtId="0" fontId="26" fillId="0" borderId="0" xfId="0" applyFont="1" applyFill="1" applyAlignment="1">
      <alignment horizontal="center" wrapText="1"/>
    </xf>
    <xf numFmtId="0" fontId="28" fillId="0" borderId="7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49" fontId="28" fillId="0" borderId="7" xfId="0" applyNumberFormat="1" applyFont="1" applyFill="1" applyBorder="1" applyAlignment="1">
      <alignment horizontal="center" vertical="center" wrapText="1"/>
    </xf>
    <xf numFmtId="1" fontId="22" fillId="0" borderId="7" xfId="48" applyNumberFormat="1" applyFont="1" applyFill="1" applyBorder="1" applyAlignment="1">
      <alignment horizontal="center" vertical="center" wrapText="1"/>
    </xf>
    <xf numFmtId="3" fontId="22" fillId="0" borderId="7" xfId="48" applyNumberFormat="1" applyFont="1" applyFill="1" applyBorder="1" applyAlignment="1">
      <alignment horizontal="right" vertical="center" wrapText="1"/>
    </xf>
    <xf numFmtId="3" fontId="22" fillId="0" borderId="7" xfId="48" applyNumberFormat="1" applyFont="1" applyFill="1" applyBorder="1" applyAlignment="1">
      <alignment horizontal="center" vertical="center" wrapText="1"/>
    </xf>
    <xf numFmtId="3" fontId="28" fillId="0" borderId="0" xfId="48" applyNumberFormat="1" applyFont="1" applyFill="1" applyBorder="1" applyAlignment="1">
      <alignment horizontal="center" vertical="center" wrapText="1"/>
    </xf>
    <xf numFmtId="3" fontId="28" fillId="0" borderId="0" xfId="48" applyNumberFormat="1" applyFont="1" applyFill="1" applyBorder="1" applyAlignment="1">
      <alignment horizontal="right" vertical="center" wrapText="1"/>
    </xf>
    <xf numFmtId="3" fontId="22" fillId="0" borderId="0" xfId="48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wrapText="1"/>
    </xf>
    <xf numFmtId="0" fontId="22" fillId="0" borderId="0" xfId="0" applyFont="1" applyFill="1" applyAlignment="1">
      <alignment wrapText="1"/>
    </xf>
    <xf numFmtId="0" fontId="23" fillId="0" borderId="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25" fillId="0" borderId="8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vertical="top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abSelected="1" view="pageBreakPreview" zoomScale="50" zoomScaleNormal="50" zoomScaleSheetLayoutView="50" workbookViewId="0">
      <pane xSplit="4" ySplit="9" topLeftCell="E13" activePane="bottomRight" state="frozen"/>
      <selection pane="topRight" activeCell="E1" sqref="E1"/>
      <selection pane="bottomLeft" activeCell="A11" sqref="A11"/>
      <selection pane="bottomRight" activeCell="E8" sqref="E8"/>
    </sheetView>
  </sheetViews>
  <sheetFormatPr defaultColWidth="9.1640625" defaultRowHeight="15.75" x14ac:dyDescent="0.2"/>
  <cols>
    <col min="1" max="1" width="14" style="8" customWidth="1"/>
    <col min="2" max="2" width="14.83203125" style="8" customWidth="1"/>
    <col min="3" max="3" width="13.6640625" style="8" customWidth="1"/>
    <col min="4" max="4" width="78.6640625" style="10" customWidth="1"/>
    <col min="5" max="5" width="46.6640625" style="51" customWidth="1"/>
    <col min="6" max="6" width="14.5" style="32" customWidth="1"/>
    <col min="7" max="7" width="15.5" style="10" customWidth="1"/>
    <col min="8" max="8" width="14.1640625" style="10" customWidth="1"/>
    <col min="9" max="9" width="18.6640625" style="16" customWidth="1"/>
    <col min="10" max="10" width="14.1640625" style="10" customWidth="1"/>
    <col min="11" max="11" width="26.6640625" style="67" customWidth="1"/>
    <col min="12" max="12" width="19" style="68" customWidth="1"/>
    <col min="13" max="13" width="19.6640625" style="69" customWidth="1"/>
    <col min="14" max="14" width="26.83203125" style="41" customWidth="1"/>
    <col min="15" max="16384" width="9.1640625" style="2"/>
  </cols>
  <sheetData>
    <row r="1" spans="1:14" ht="20.45" customHeight="1" x14ac:dyDescent="0.2">
      <c r="G1" s="11" t="s">
        <v>32</v>
      </c>
    </row>
    <row r="2" spans="1:14" ht="20.45" customHeight="1" x14ac:dyDescent="0.2">
      <c r="E2" s="52"/>
      <c r="F2" s="33"/>
      <c r="G2" s="17" t="s">
        <v>43</v>
      </c>
    </row>
    <row r="3" spans="1:14" ht="22.9" customHeight="1" x14ac:dyDescent="0.2">
      <c r="G3" s="60" t="s">
        <v>54</v>
      </c>
    </row>
    <row r="4" spans="1:14" ht="23.45" customHeight="1" x14ac:dyDescent="0.2">
      <c r="G4" s="1"/>
      <c r="H4" s="1"/>
      <c r="J4" s="1"/>
      <c r="K4" s="70"/>
    </row>
    <row r="5" spans="1:14" ht="57" customHeight="1" x14ac:dyDescent="0.2">
      <c r="A5" s="130" t="s">
        <v>18</v>
      </c>
      <c r="B5" s="131"/>
      <c r="C5" s="131"/>
      <c r="D5" s="131"/>
      <c r="E5" s="131"/>
      <c r="F5" s="131"/>
      <c r="G5" s="131"/>
      <c r="H5" s="131"/>
      <c r="I5" s="131"/>
      <c r="J5" s="131"/>
      <c r="K5" s="39"/>
    </row>
    <row r="6" spans="1:14" ht="19.149999999999999" customHeight="1" x14ac:dyDescent="0.3">
      <c r="A6" s="134">
        <v>24201100000</v>
      </c>
      <c r="B6" s="134"/>
      <c r="C6" s="40"/>
      <c r="D6" s="40"/>
      <c r="E6" s="53"/>
      <c r="F6" s="40"/>
      <c r="G6" s="40"/>
      <c r="H6" s="40"/>
      <c r="I6" s="58"/>
      <c r="J6" s="40"/>
      <c r="K6" s="40"/>
    </row>
    <row r="7" spans="1:14" ht="22.9" customHeight="1" x14ac:dyDescent="0.2">
      <c r="A7" s="135" t="s">
        <v>7</v>
      </c>
      <c r="B7" s="135"/>
      <c r="C7" s="39"/>
      <c r="D7" s="39"/>
      <c r="E7" s="54"/>
      <c r="F7" s="39"/>
      <c r="G7" s="39"/>
      <c r="H7" s="39"/>
      <c r="I7" s="59"/>
      <c r="J7" s="39"/>
      <c r="K7" s="39"/>
    </row>
    <row r="8" spans="1:14" ht="105.75" customHeight="1" x14ac:dyDescent="0.2">
      <c r="A8" s="25" t="s">
        <v>8</v>
      </c>
      <c r="B8" s="25" t="s">
        <v>9</v>
      </c>
      <c r="C8" s="25" t="s">
        <v>14</v>
      </c>
      <c r="D8" s="26" t="s">
        <v>15</v>
      </c>
      <c r="E8" s="30" t="s">
        <v>10</v>
      </c>
      <c r="F8" s="27" t="s">
        <v>11</v>
      </c>
      <c r="G8" s="27" t="s">
        <v>16</v>
      </c>
      <c r="H8" s="27" t="s">
        <v>12</v>
      </c>
      <c r="I8" s="27" t="s">
        <v>13</v>
      </c>
      <c r="J8" s="27" t="s">
        <v>17</v>
      </c>
      <c r="K8" s="48"/>
    </row>
    <row r="9" spans="1:14" ht="19.899999999999999" customHeight="1" x14ac:dyDescent="0.2">
      <c r="A9" s="21" t="s">
        <v>4</v>
      </c>
      <c r="B9" s="21" t="s">
        <v>5</v>
      </c>
      <c r="C9" s="21" t="s">
        <v>6</v>
      </c>
      <c r="D9" s="22">
        <v>4</v>
      </c>
      <c r="E9" s="30">
        <v>5</v>
      </c>
      <c r="F9" s="23">
        <v>6</v>
      </c>
      <c r="G9" s="23">
        <v>7</v>
      </c>
      <c r="H9" s="23">
        <v>8</v>
      </c>
      <c r="I9" s="23">
        <v>9</v>
      </c>
      <c r="J9" s="23">
        <v>10</v>
      </c>
      <c r="K9" s="49"/>
    </row>
    <row r="10" spans="1:14" s="74" customFormat="1" ht="26.25" customHeight="1" x14ac:dyDescent="0.2">
      <c r="A10" s="29" t="s">
        <v>33</v>
      </c>
      <c r="B10" s="28"/>
      <c r="C10" s="77"/>
      <c r="D10" s="28" t="s">
        <v>34</v>
      </c>
      <c r="E10" s="78"/>
      <c r="F10" s="28"/>
      <c r="G10" s="28"/>
      <c r="H10" s="28"/>
      <c r="I10" s="109">
        <f>I11</f>
        <v>50000</v>
      </c>
      <c r="J10" s="23"/>
      <c r="K10" s="49"/>
      <c r="L10" s="110"/>
      <c r="M10" s="111"/>
      <c r="N10" s="75"/>
    </row>
    <row r="11" spans="1:14" s="74" customFormat="1" ht="27" customHeight="1" x14ac:dyDescent="0.2">
      <c r="A11" s="5" t="s">
        <v>35</v>
      </c>
      <c r="B11" s="23"/>
      <c r="C11" s="79"/>
      <c r="D11" s="31" t="s">
        <v>36</v>
      </c>
      <c r="E11" s="80"/>
      <c r="F11" s="23"/>
      <c r="G11" s="23"/>
      <c r="H11" s="23"/>
      <c r="I11" s="112">
        <f>I12</f>
        <v>50000</v>
      </c>
      <c r="J11" s="23"/>
      <c r="K11" s="49"/>
      <c r="L11" s="110"/>
      <c r="M11" s="111"/>
      <c r="N11" s="75"/>
    </row>
    <row r="12" spans="1:14" s="74" customFormat="1" ht="38.25" customHeight="1" x14ac:dyDescent="0.2">
      <c r="A12" s="76" t="s">
        <v>37</v>
      </c>
      <c r="B12" s="113" t="s">
        <v>38</v>
      </c>
      <c r="C12" s="114" t="s">
        <v>39</v>
      </c>
      <c r="D12" s="114" t="s">
        <v>40</v>
      </c>
      <c r="E12" s="80"/>
      <c r="F12" s="23"/>
      <c r="G12" s="23"/>
      <c r="H12" s="23"/>
      <c r="I12" s="115">
        <f>I13</f>
        <v>50000</v>
      </c>
      <c r="J12" s="23"/>
      <c r="K12" s="49"/>
      <c r="L12" s="110"/>
      <c r="M12" s="111"/>
      <c r="N12" s="75"/>
    </row>
    <row r="13" spans="1:14" s="74" customFormat="1" ht="35.25" customHeight="1" x14ac:dyDescent="0.2">
      <c r="A13" s="116" t="s">
        <v>41</v>
      </c>
      <c r="B13" s="113"/>
      <c r="C13" s="114"/>
      <c r="D13" s="114"/>
      <c r="E13" s="117" t="s">
        <v>42</v>
      </c>
      <c r="F13" s="23"/>
      <c r="G13" s="23"/>
      <c r="H13" s="23"/>
      <c r="I13" s="115">
        <v>50000</v>
      </c>
      <c r="J13" s="23"/>
      <c r="K13" s="49"/>
      <c r="L13" s="110"/>
      <c r="M13" s="111"/>
      <c r="N13" s="75"/>
    </row>
    <row r="14" spans="1:14" ht="41.45" customHeight="1" x14ac:dyDescent="0.2">
      <c r="A14" s="29" t="s">
        <v>19</v>
      </c>
      <c r="B14" s="28"/>
      <c r="C14" s="77"/>
      <c r="D14" s="28" t="s">
        <v>20</v>
      </c>
      <c r="E14" s="78"/>
      <c r="F14" s="28"/>
      <c r="G14" s="28"/>
      <c r="H14" s="28"/>
      <c r="I14" s="86">
        <f>I15</f>
        <v>34004</v>
      </c>
      <c r="J14" s="28"/>
      <c r="K14" s="49"/>
    </row>
    <row r="15" spans="1:14" ht="29.25" customHeight="1" x14ac:dyDescent="0.2">
      <c r="A15" s="5" t="s">
        <v>21</v>
      </c>
      <c r="B15" s="23"/>
      <c r="C15" s="79"/>
      <c r="D15" s="31" t="s">
        <v>22</v>
      </c>
      <c r="E15" s="80"/>
      <c r="F15" s="23"/>
      <c r="G15" s="23"/>
      <c r="H15" s="23"/>
      <c r="I15" s="82">
        <f>I17+I30</f>
        <v>34004</v>
      </c>
      <c r="J15" s="23"/>
      <c r="K15" s="49"/>
    </row>
    <row r="16" spans="1:14" ht="225" customHeight="1" x14ac:dyDescent="0.2">
      <c r="A16" s="21" t="s">
        <v>23</v>
      </c>
      <c r="B16" s="21" t="s">
        <v>24</v>
      </c>
      <c r="C16" s="21" t="s">
        <v>25</v>
      </c>
      <c r="D16" s="85" t="s">
        <v>26</v>
      </c>
      <c r="E16" s="80"/>
      <c r="F16" s="23"/>
      <c r="G16" s="23"/>
      <c r="H16" s="23"/>
      <c r="I16" s="84">
        <f>I17</f>
        <v>34004</v>
      </c>
      <c r="J16" s="23"/>
      <c r="K16" s="49"/>
    </row>
    <row r="17" spans="1:15" ht="21.75" customHeight="1" x14ac:dyDescent="0.2">
      <c r="A17" s="21"/>
      <c r="B17" s="21"/>
      <c r="C17" s="21"/>
      <c r="D17" s="22"/>
      <c r="E17" s="83" t="s">
        <v>27</v>
      </c>
      <c r="F17" s="23"/>
      <c r="G17" s="23"/>
      <c r="H17" s="23"/>
      <c r="I17" s="84">
        <v>34004</v>
      </c>
      <c r="J17" s="23"/>
      <c r="K17" s="49"/>
    </row>
    <row r="18" spans="1:15" s="3" customFormat="1" ht="46.5" customHeight="1" x14ac:dyDescent="0.25">
      <c r="A18" s="28">
        <v>1200000</v>
      </c>
      <c r="B18" s="28"/>
      <c r="C18" s="29"/>
      <c r="D18" s="28" t="s">
        <v>28</v>
      </c>
      <c r="E18" s="88"/>
      <c r="F18" s="89"/>
      <c r="G18" s="90"/>
      <c r="H18" s="91"/>
      <c r="I18" s="92">
        <f>I19</f>
        <v>9156201</v>
      </c>
      <c r="J18" s="91"/>
      <c r="K18" s="93"/>
      <c r="L18" s="93"/>
      <c r="M18" s="94"/>
      <c r="N18" s="95"/>
      <c r="O18" s="42"/>
    </row>
    <row r="19" spans="1:15" s="104" customFormat="1" ht="39.75" customHeight="1" x14ac:dyDescent="0.25">
      <c r="A19" s="31">
        <v>1210000</v>
      </c>
      <c r="B19" s="31"/>
      <c r="C19" s="5"/>
      <c r="D19" s="31" t="s">
        <v>29</v>
      </c>
      <c r="E19" s="96"/>
      <c r="F19" s="97"/>
      <c r="G19" s="98"/>
      <c r="H19" s="99"/>
      <c r="I19" s="100">
        <f>I20+I23+I25</f>
        <v>9156201</v>
      </c>
      <c r="J19" s="99"/>
      <c r="K19" s="101"/>
      <c r="L19" s="102"/>
      <c r="M19" s="94"/>
      <c r="N19" s="95"/>
      <c r="O19" s="103"/>
    </row>
    <row r="20" spans="1:15" s="3" customFormat="1" ht="30" customHeight="1" x14ac:dyDescent="0.25">
      <c r="A20" s="31">
        <v>1217310</v>
      </c>
      <c r="B20" s="31">
        <v>7310</v>
      </c>
      <c r="C20" s="5" t="s">
        <v>44</v>
      </c>
      <c r="D20" s="31" t="s">
        <v>45</v>
      </c>
      <c r="E20" s="96"/>
      <c r="F20" s="97"/>
      <c r="G20" s="81"/>
      <c r="H20" s="99"/>
      <c r="I20" s="100">
        <f>SUM(I21:I22)</f>
        <v>5189646</v>
      </c>
      <c r="J20" s="99"/>
      <c r="K20" s="101"/>
      <c r="L20" s="101"/>
      <c r="M20" s="94"/>
      <c r="N20" s="95"/>
      <c r="O20" s="66"/>
    </row>
    <row r="21" spans="1:15" s="129" customFormat="1" ht="24" customHeight="1" x14ac:dyDescent="0.25">
      <c r="A21" s="119"/>
      <c r="B21" s="119"/>
      <c r="C21" s="121"/>
      <c r="D21" s="119"/>
      <c r="E21" s="105" t="s">
        <v>47</v>
      </c>
      <c r="F21" s="122"/>
      <c r="G21" s="123"/>
      <c r="H21" s="124"/>
      <c r="I21" s="106">
        <v>2505992</v>
      </c>
      <c r="J21" s="124"/>
      <c r="K21" s="125"/>
      <c r="L21" s="125"/>
      <c r="M21" s="126"/>
      <c r="N21" s="127"/>
      <c r="O21" s="128"/>
    </row>
    <row r="22" spans="1:15" s="129" customFormat="1" ht="77.25" customHeight="1" x14ac:dyDescent="0.25">
      <c r="A22" s="119"/>
      <c r="B22" s="119"/>
      <c r="C22" s="121"/>
      <c r="D22" s="119"/>
      <c r="E22" s="105" t="s">
        <v>48</v>
      </c>
      <c r="F22" s="122" t="s">
        <v>46</v>
      </c>
      <c r="G22" s="123"/>
      <c r="H22" s="124"/>
      <c r="I22" s="106">
        <v>2683654</v>
      </c>
      <c r="J22" s="124"/>
      <c r="K22" s="125"/>
      <c r="L22" s="125"/>
      <c r="M22" s="126"/>
      <c r="N22" s="127"/>
      <c r="O22" s="128"/>
    </row>
    <row r="23" spans="1:15" s="104" customFormat="1" ht="34.5" customHeight="1" x14ac:dyDescent="0.25">
      <c r="A23" s="31">
        <v>1217461</v>
      </c>
      <c r="B23" s="31">
        <v>7461</v>
      </c>
      <c r="C23" s="5" t="s">
        <v>49</v>
      </c>
      <c r="D23" s="31" t="s">
        <v>50</v>
      </c>
      <c r="E23" s="96"/>
      <c r="F23" s="97"/>
      <c r="G23" s="98"/>
      <c r="H23" s="99"/>
      <c r="I23" s="100">
        <f>I24</f>
        <v>-3533445</v>
      </c>
      <c r="J23" s="99"/>
      <c r="K23" s="101"/>
      <c r="L23" s="101"/>
      <c r="M23" s="94"/>
      <c r="N23" s="95"/>
      <c r="O23" s="118"/>
    </row>
    <row r="24" spans="1:15" s="104" customFormat="1" ht="30" customHeight="1" x14ac:dyDescent="0.25">
      <c r="A24" s="31"/>
      <c r="B24" s="31"/>
      <c r="C24" s="5"/>
      <c r="D24" s="31"/>
      <c r="E24" s="105" t="s">
        <v>47</v>
      </c>
      <c r="F24" s="97"/>
      <c r="G24" s="81"/>
      <c r="H24" s="99"/>
      <c r="I24" s="106">
        <v>-3533445</v>
      </c>
      <c r="J24" s="99"/>
      <c r="K24" s="101"/>
      <c r="L24" s="101"/>
      <c r="M24" s="94"/>
      <c r="N24" s="95"/>
      <c r="O24" s="118"/>
    </row>
    <row r="25" spans="1:15" s="3" customFormat="1" ht="39" customHeight="1" x14ac:dyDescent="0.25">
      <c r="A25" s="31">
        <v>1217670</v>
      </c>
      <c r="B25" s="31">
        <v>7670</v>
      </c>
      <c r="C25" s="5" t="s">
        <v>30</v>
      </c>
      <c r="D25" s="31" t="s">
        <v>31</v>
      </c>
      <c r="E25" s="96"/>
      <c r="F25" s="97"/>
      <c r="G25" s="81"/>
      <c r="H25" s="99"/>
      <c r="I25" s="100">
        <f>SUM(I26:I28)</f>
        <v>7500000</v>
      </c>
      <c r="J25" s="99"/>
      <c r="K25" s="101"/>
      <c r="L25" s="101"/>
      <c r="M25" s="94"/>
      <c r="N25" s="95"/>
      <c r="O25" s="42"/>
    </row>
    <row r="26" spans="1:15" s="74" customFormat="1" ht="45.75" customHeight="1" x14ac:dyDescent="0.2">
      <c r="A26" s="107"/>
      <c r="B26" s="107"/>
      <c r="C26" s="76"/>
      <c r="D26" s="120"/>
      <c r="E26" s="105" t="s">
        <v>51</v>
      </c>
      <c r="F26" s="97"/>
      <c r="G26" s="81"/>
      <c r="H26" s="99"/>
      <c r="I26" s="106">
        <v>2500000</v>
      </c>
      <c r="J26" s="99"/>
      <c r="K26" s="95"/>
      <c r="L26" s="101"/>
      <c r="M26" s="94"/>
      <c r="N26" s="101"/>
      <c r="O26" s="75"/>
    </row>
    <row r="27" spans="1:15" s="74" customFormat="1" ht="45" customHeight="1" x14ac:dyDescent="0.2">
      <c r="A27" s="107"/>
      <c r="B27" s="107"/>
      <c r="C27" s="76"/>
      <c r="D27" s="108"/>
      <c r="E27" s="105" t="s">
        <v>53</v>
      </c>
      <c r="F27" s="97"/>
      <c r="G27" s="81"/>
      <c r="H27" s="99"/>
      <c r="I27" s="106">
        <v>2500000</v>
      </c>
      <c r="J27" s="99"/>
      <c r="K27" s="95"/>
      <c r="L27" s="102"/>
      <c r="M27" s="94"/>
      <c r="N27" s="95"/>
      <c r="O27" s="75"/>
    </row>
    <row r="28" spans="1:15" s="74" customFormat="1" ht="45" customHeight="1" x14ac:dyDescent="0.2">
      <c r="A28" s="107"/>
      <c r="B28" s="107"/>
      <c r="C28" s="76"/>
      <c r="D28" s="108"/>
      <c r="E28" s="105" t="s">
        <v>52</v>
      </c>
      <c r="F28" s="97"/>
      <c r="G28" s="81"/>
      <c r="H28" s="99"/>
      <c r="I28" s="106">
        <v>2500000</v>
      </c>
      <c r="J28" s="99"/>
      <c r="K28" s="95"/>
      <c r="L28" s="102"/>
      <c r="M28" s="94"/>
      <c r="N28" s="95"/>
      <c r="O28" s="75"/>
    </row>
    <row r="29" spans="1:15" s="4" customFormat="1" ht="27" customHeight="1" x14ac:dyDescent="0.3">
      <c r="A29" s="5" t="s">
        <v>3</v>
      </c>
      <c r="B29" s="5" t="s">
        <v>3</v>
      </c>
      <c r="C29" s="5" t="s">
        <v>3</v>
      </c>
      <c r="D29" s="31" t="s">
        <v>2</v>
      </c>
      <c r="E29" s="55" t="s">
        <v>3</v>
      </c>
      <c r="F29" s="73" t="s">
        <v>3</v>
      </c>
      <c r="G29" s="24" t="s">
        <v>3</v>
      </c>
      <c r="H29" s="24" t="s">
        <v>3</v>
      </c>
      <c r="I29" s="87">
        <f>I14+I18+I10</f>
        <v>9240205</v>
      </c>
      <c r="J29" s="24" t="s">
        <v>3</v>
      </c>
      <c r="K29" s="50"/>
      <c r="L29" s="71"/>
      <c r="M29" s="45"/>
      <c r="N29" s="43"/>
    </row>
    <row r="30" spans="1:15" s="4" customFormat="1" ht="15" customHeight="1" x14ac:dyDescent="0.3">
      <c r="A30" s="61"/>
      <c r="B30" s="61"/>
      <c r="C30" s="61"/>
      <c r="D30" s="62"/>
      <c r="E30" s="63"/>
      <c r="F30" s="64"/>
      <c r="G30" s="50"/>
      <c r="H30" s="50"/>
      <c r="I30" s="65"/>
      <c r="J30" s="50"/>
      <c r="K30" s="50"/>
      <c r="L30" s="71"/>
      <c r="M30" s="45"/>
      <c r="N30" s="43"/>
    </row>
    <row r="31" spans="1:15" s="4" customFormat="1" ht="18" customHeight="1" x14ac:dyDescent="0.3">
      <c r="A31" s="18"/>
      <c r="B31" s="18"/>
      <c r="C31" s="18"/>
      <c r="D31" s="19"/>
      <c r="E31" s="56"/>
      <c r="F31" s="34"/>
      <c r="G31" s="20"/>
      <c r="H31" s="20"/>
      <c r="I31" s="50"/>
      <c r="J31" s="20"/>
      <c r="K31" s="20"/>
      <c r="L31" s="7"/>
      <c r="M31" s="45"/>
      <c r="N31" s="43"/>
    </row>
    <row r="32" spans="1:15" s="38" customFormat="1" ht="20.25" x14ac:dyDescent="0.3">
      <c r="A32" s="133" t="s">
        <v>0</v>
      </c>
      <c r="B32" s="133"/>
      <c r="C32" s="133"/>
      <c r="D32" s="133"/>
      <c r="E32" s="57"/>
      <c r="F32" s="36"/>
      <c r="G32" s="37"/>
      <c r="H32" s="37"/>
      <c r="I32" s="132" t="s">
        <v>1</v>
      </c>
      <c r="J32" s="132"/>
      <c r="K32" s="37"/>
      <c r="M32" s="44"/>
      <c r="N32" s="44"/>
    </row>
    <row r="33" spans="1:14" s="7" customFormat="1" ht="32.25" customHeight="1" x14ac:dyDescent="0.3">
      <c r="A33" s="9"/>
      <c r="B33" s="9"/>
      <c r="C33" s="9"/>
      <c r="D33" s="6"/>
      <c r="E33" s="57"/>
      <c r="F33" s="35"/>
      <c r="G33" s="6"/>
      <c r="H33" s="6"/>
      <c r="I33" s="13"/>
      <c r="J33" s="6"/>
      <c r="K33" s="6"/>
      <c r="M33" s="45"/>
      <c r="N33" s="45"/>
    </row>
    <row r="34" spans="1:14" s="14" customFormat="1" ht="32.25" customHeight="1" x14ac:dyDescent="0.25">
      <c r="A34" s="12"/>
      <c r="B34" s="12"/>
      <c r="C34" s="12"/>
      <c r="D34" s="13"/>
      <c r="E34" s="57"/>
      <c r="F34" s="35"/>
      <c r="G34" s="13"/>
      <c r="H34" s="13"/>
      <c r="I34" s="13"/>
      <c r="J34" s="13"/>
      <c r="K34" s="13"/>
      <c r="M34" s="46"/>
      <c r="N34" s="46"/>
    </row>
    <row r="35" spans="1:14" s="14" customFormat="1" ht="32.25" customHeight="1" x14ac:dyDescent="0.25">
      <c r="A35" s="12"/>
      <c r="B35" s="12"/>
      <c r="C35" s="12"/>
      <c r="D35" s="13"/>
      <c r="E35" s="57"/>
      <c r="F35" s="35"/>
      <c r="G35" s="13"/>
      <c r="H35" s="13"/>
      <c r="I35" s="13"/>
      <c r="J35" s="13"/>
      <c r="K35" s="13"/>
      <c r="M35" s="46"/>
      <c r="N35" s="46"/>
    </row>
    <row r="36" spans="1:14" s="14" customFormat="1" ht="32.25" customHeight="1" x14ac:dyDescent="0.25">
      <c r="A36" s="12"/>
      <c r="B36" s="12"/>
      <c r="C36" s="12"/>
      <c r="D36" s="13"/>
      <c r="E36" s="57"/>
      <c r="F36" s="35"/>
      <c r="G36" s="13"/>
      <c r="H36" s="13"/>
      <c r="I36" s="13"/>
      <c r="J36" s="13"/>
      <c r="K36" s="13"/>
      <c r="M36" s="46"/>
      <c r="N36" s="46"/>
    </row>
    <row r="37" spans="1:14" s="14" customFormat="1" ht="32.25" customHeight="1" x14ac:dyDescent="0.25">
      <c r="A37" s="12"/>
      <c r="B37" s="12"/>
      <c r="C37" s="12"/>
      <c r="D37" s="13"/>
      <c r="E37" s="57"/>
      <c r="F37" s="35"/>
      <c r="G37" s="13"/>
      <c r="H37" s="13"/>
      <c r="I37" s="13"/>
      <c r="J37" s="13"/>
      <c r="K37" s="13"/>
      <c r="M37" s="46"/>
      <c r="N37" s="46"/>
    </row>
    <row r="38" spans="1:14" s="3" customFormat="1" x14ac:dyDescent="0.25">
      <c r="A38" s="15"/>
      <c r="B38" s="15"/>
      <c r="C38" s="15"/>
      <c r="D38" s="16"/>
      <c r="E38" s="51"/>
      <c r="F38" s="32"/>
      <c r="G38" s="16"/>
      <c r="H38" s="16"/>
      <c r="I38" s="16"/>
      <c r="J38" s="16"/>
      <c r="K38" s="47"/>
      <c r="L38" s="72"/>
      <c r="M38" s="66"/>
      <c r="N38" s="42"/>
    </row>
    <row r="39" spans="1:14" s="3" customFormat="1" x14ac:dyDescent="0.25">
      <c r="A39" s="15"/>
      <c r="B39" s="15"/>
      <c r="C39" s="15"/>
      <c r="D39" s="16"/>
      <c r="E39" s="51"/>
      <c r="F39" s="32"/>
      <c r="G39" s="16"/>
      <c r="H39" s="16"/>
      <c r="I39" s="16"/>
      <c r="J39" s="16"/>
      <c r="K39" s="47"/>
      <c r="L39" s="72"/>
      <c r="M39" s="66"/>
      <c r="N39" s="42"/>
    </row>
  </sheetData>
  <mergeCells count="5">
    <mergeCell ref="A5:J5"/>
    <mergeCell ref="I32:J32"/>
    <mergeCell ref="A32:D32"/>
    <mergeCell ref="A6:B6"/>
    <mergeCell ref="A7:B7"/>
  </mergeCells>
  <phoneticPr fontId="19" type="noConversion"/>
  <printOptions horizontalCentered="1"/>
  <pageMargins left="0.19685039370078741" right="0" top="0.98425196850393704" bottom="0.31496062992125984" header="0.23622047244094491" footer="0.19685039370078741"/>
  <pageSetup paperSize="9" scale="65" orientation="landscape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2020-12-08T10:01:25Z</cp:lastPrinted>
  <dcterms:created xsi:type="dcterms:W3CDTF">2014-01-17T10:52:16Z</dcterms:created>
  <dcterms:modified xsi:type="dcterms:W3CDTF">2020-12-09T14:55:30Z</dcterms:modified>
</cp:coreProperties>
</file>