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2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54" i="1" l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<sst xmlns="http://schemas.openxmlformats.org/spreadsheetml/2006/main" count="166" uniqueCount="140">
  <si>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</si>
  <si>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</si>
  <si>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</si>
  <si>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</si>
  <si>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</si>
  <si>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</si>
  <si>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</si>
  <si>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</si>
  <si>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</si>
  <si>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</si>
  <si>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</si>
  <si>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</si>
  <si>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</si>
  <si>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</si>
  <si>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</si>
  <si>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</si>
  <si>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</si>
  <si>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</si>
  <si>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</si>
  <si>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</si>
  <si>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</si>
  <si>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</si>
  <si>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</si>
  <si>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</si>
  <si>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</si>
  <si>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</si>
  <si>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</si>
  <si>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</si>
  <si>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</si>
  <si>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</si>
  <si>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</si>
  <si>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</si>
  <si>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0600000</t>
  </si>
  <si>
    <t>Управління освіти Чернівецької міської ради</t>
  </si>
  <si>
    <t>0610000</t>
  </si>
  <si>
    <t>Управління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</si>
  <si>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</si>
  <si>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</si>
  <si>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</si>
  <si>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</si>
  <si>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0611050</t>
  </si>
  <si>
    <t>0922</t>
  </si>
  <si>
    <t>1050</t>
  </si>
  <si>
    <t>Надання загальної середньої освіти спеціалізованими закладами загальної середньої освіти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</si>
  <si>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</si>
  <si>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</si>
  <si>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</si>
  <si>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</si>
  <si>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</si>
  <si>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</si>
  <si>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</si>
  <si>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</si>
  <si>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</si>
  <si>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</si>
  <si>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</si>
  <si>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</si>
  <si>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</si>
  <si>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</si>
  <si>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</si>
  <si>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</si>
  <si>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</si>
  <si>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</si>
  <si>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</si>
  <si>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</si>
  <si>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</si>
  <si>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</si>
  <si>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</si>
  <si>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</si>
  <si>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</si>
  <si>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</si>
  <si>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</si>
  <si>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</si>
  <si>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</si>
  <si>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</si>
  <si>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</si>
  <si>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</si>
  <si>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</si>
  <si>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0813210</t>
  </si>
  <si>
    <t>3210</t>
  </si>
  <si>
    <t>Організація та проведення громадських робіт</t>
  </si>
  <si>
    <t>0813242</t>
  </si>
  <si>
    <t>1090</t>
  </si>
  <si>
    <t>3242</t>
  </si>
  <si>
    <t>Інші заходи у сфері соціального захисту і соціального забезпечення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</si>
  <si>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</si>
  <si>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</si>
  <si>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</si>
  <si>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</si>
  <si>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</si>
  <si>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</si>
  <si>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</si>
  <si>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</si>
  <si>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</si>
  <si>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1217310</t>
  </si>
  <si>
    <t>0443</t>
  </si>
  <si>
    <t>7310</t>
  </si>
  <si>
    <t>Будівництво об`єктів житлово-комунального господарства</t>
  </si>
  <si>
    <t>1217422</t>
  </si>
  <si>
    <t>0453</t>
  </si>
  <si>
    <t>7422</t>
  </si>
  <si>
    <t>Регулювання цін на послуги місцевого наземного електротранспорту</t>
  </si>
  <si>
    <t>1217426</t>
  </si>
  <si>
    <t>7426</t>
  </si>
  <si>
    <t>Інші заходи у сфері електротранспорту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</si>
  <si>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</si>
  <si>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</si>
  <si>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</si>
  <si>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</si>
  <si>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</si>
  <si>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</si>
  <si>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</si>
  <si>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1217670</t>
  </si>
  <si>
    <t>7670</t>
  </si>
  <si>
    <t>Внески до статутного капіталу суб`єктів господарювання</t>
  </si>
  <si>
    <t>2700000</t>
  </si>
  <si>
    <t>Департамент розвитку Чернівецької міської ради</t>
  </si>
  <si>
    <t>2710000</t>
  </si>
  <si>
    <t>2717691</t>
  </si>
  <si>
    <t>3700000</t>
  </si>
  <si>
    <t>Фінансове управління Чернівецької міської ради</t>
  </si>
  <si>
    <t>3710000</t>
  </si>
  <si>
    <t>Фінансове управління</t>
  </si>
  <si>
    <t>3710160</t>
  </si>
  <si>
    <t>3718110</t>
  </si>
  <si>
    <t>3718600</t>
  </si>
  <si>
    <t>0170</t>
  </si>
  <si>
    <t>8600</t>
  </si>
  <si>
    <t>Обслуговування місцевого боргу</t>
  </si>
  <si>
    <t>X</t>
  </si>
  <si>
    <t>УСЬОГО</t>
  </si>
  <si>
    <t>Секретар Чернівецької міської ради</t>
  </si>
  <si>
    <t>В. Продан</t>
  </si>
  <si>
    <t>(код бюджету)</t>
  </si>
  <si>
    <t>до рішення міської ради VII скликання</t>
  </si>
  <si>
    <t>ЗМІНИ ДО РОЗПОДІЛУ</t>
  </si>
  <si>
    <t>видатків міського бюджету на 2020 рік</t>
  </si>
  <si>
    <t>24201100000</t>
  </si>
  <si>
    <t xml:space="preserve">Управління забезпечення медичного обслуговування у сфері охорони здоров'я </t>
  </si>
  <si>
    <t>Департамент розвитку</t>
  </si>
  <si>
    <r>
      <rPr>
        <u/>
        <sz val="10"/>
        <rFont val="Arial Cyr"/>
        <charset val="204"/>
      </rPr>
      <t>18.11.2020</t>
    </r>
    <r>
      <rPr>
        <sz val="10"/>
        <rFont val="Arial Cyr"/>
        <charset val="204"/>
      </rPr>
      <t xml:space="preserve"> №</t>
    </r>
    <r>
      <rPr>
        <u/>
        <sz val="10"/>
        <rFont val="Arial Cyr"/>
        <charset val="204"/>
      </rPr>
      <t xml:space="preserve"> 2462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</si>
</sst>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1" fillId="0" borderId="0" xfId="1"/>
    <xf numFmtId="0" fontId="1" fillId="0" borderId="0" xfId="1" applyAlignment="1">
      <alignment horizontal="center"/>
    </xf>
    <xf numFmtId="0" fontId="1" fillId="0" borderId="2" xfId="1" quotePrefix="1" applyFont="1" applyBorder="1" applyAlignment="1">
      <alignment horizontal="center"/>
    </xf>
    <xf numFmtId="0" fontId="4" fillId="0" borderId="0" xfId="1" applyFont="1"/>
    <xf numFmtId="0" fontId="1" fillId="0" borderId="0" xfId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topLeftCell="B1" workbookViewId="0">
      <selection activeCell="M3" sqref="M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 t="s">
        <v>0</v>
      </c>
      <c r="N1" s="18"/>
      <c r="O1" s="18"/>
      <c r="P1" s="18"/>
    </row>
    <row r="2" spans="1:16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 t="s">
        <v>133</v>
      </c>
      <c r="N2" s="18"/>
      <c r="O2" s="18"/>
      <c r="P2" s="18"/>
    </row>
    <row r="3" spans="1:16" ht="18" customHeigh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 t="s">
        <v>139</v>
      </c>
      <c r="N3" s="18"/>
      <c r="O3" s="18"/>
      <c r="P3" s="18"/>
    </row>
    <row r="5" spans="1:16" x14ac:dyDescent="0.2">
      <c r="A5" s="28" t="s">
        <v>134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x14ac:dyDescent="0.2">
      <c r="A6" s="28" t="s">
        <v>135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0" t="s">
        <v>136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x14ac:dyDescent="0.2">
      <c r="A8" s="21" t="s">
        <v>132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2" t="s">
        <v>1</v>
      </c>
    </row>
    <row r="9" spans="1:16" x14ac:dyDescent="0.2">
      <c r="A9" s="26" t="s">
        <v>2</v>
      </c>
      <c r="B9" s="26" t="s">
        <v>3</v>
      </c>
      <c r="C9" s="26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13</v>
      </c>
      <c r="K9" s="25"/>
      <c r="L9" s="25"/>
      <c r="M9" s="25"/>
      <c r="N9" s="25"/>
      <c r="O9" s="25"/>
      <c r="P9" s="27" t="s">
        <v>15</v>
      </c>
    </row>
    <row r="10" spans="1:16" x14ac:dyDescent="0.2">
      <c r="A10" s="25"/>
      <c r="B10" s="25"/>
      <c r="C10" s="25"/>
      <c r="D10" s="25"/>
      <c r="E10" s="27" t="s">
        <v>7</v>
      </c>
      <c r="F10" s="25" t="s">
        <v>8</v>
      </c>
      <c r="G10" s="25" t="s">
        <v>9</v>
      </c>
      <c r="H10" s="25"/>
      <c r="I10" s="25" t="s">
        <v>12</v>
      </c>
      <c r="J10" s="27" t="s">
        <v>7</v>
      </c>
      <c r="K10" s="25" t="s">
        <v>14</v>
      </c>
      <c r="L10" s="25" t="s">
        <v>8</v>
      </c>
      <c r="M10" s="25" t="s">
        <v>9</v>
      </c>
      <c r="N10" s="25"/>
      <c r="O10" s="25" t="s">
        <v>12</v>
      </c>
      <c r="P10" s="25"/>
    </row>
    <row r="11" spans="1:16" x14ac:dyDescent="0.2">
      <c r="A11" s="25"/>
      <c r="B11" s="25"/>
      <c r="C11" s="25"/>
      <c r="D11" s="25"/>
      <c r="E11" s="25"/>
      <c r="F11" s="25"/>
      <c r="G11" s="25" t="s">
        <v>10</v>
      </c>
      <c r="H11" s="25" t="s">
        <v>11</v>
      </c>
      <c r="I11" s="25"/>
      <c r="J11" s="25"/>
      <c r="K11" s="25"/>
      <c r="L11" s="25"/>
      <c r="M11" s="25" t="s">
        <v>10</v>
      </c>
      <c r="N11" s="25" t="s">
        <v>11</v>
      </c>
      <c r="O11" s="25"/>
      <c r="P11" s="25"/>
    </row>
    <row r="12" spans="1:16" ht="44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x14ac:dyDescent="0.2">
      <c r="A13" s="1">
        <v>1</v>
      </c>
      <c r="B13" s="1">
        <v>2</v>
      </c>
      <c r="C13" s="1">
        <v>3</v>
      </c>
      <c r="D13" s="1">
        <v>4</v>
      </c>
      <c r="E13" s="2">
        <v>5</v>
      </c>
      <c r="F13" s="1">
        <v>6</v>
      </c>
      <c r="G13" s="1">
        <v>7</v>
      </c>
      <c r="H13" s="1">
        <v>8</v>
      </c>
      <c r="I13" s="1">
        <v>9</v>
      </c>
      <c r="J13" s="2">
        <v>10</v>
      </c>
      <c r="K13" s="1">
        <v>11</v>
      </c>
      <c r="L13" s="1">
        <v>12</v>
      </c>
      <c r="M13" s="1">
        <v>13</v>
      </c>
      <c r="N13" s="1">
        <v>14</v>
      </c>
      <c r="O13" s="1">
        <v>15</v>
      </c>
      <c r="P13" s="2">
        <v>16</v>
      </c>
    </row>
    <row r="14" spans="1:16" x14ac:dyDescent="0.2">
      <c r="A14" s="3" t="s">
        <v>16</v>
      </c>
      <c r="B14" s="4"/>
      <c r="C14" s="5"/>
      <c r="D14" s="6" t="s">
        <v>17</v>
      </c>
      <c r="E14" s="7">
        <v>-692100</v>
      </c>
      <c r="F14" s="8">
        <v>-692100</v>
      </c>
      <c r="G14" s="8">
        <v>-682900</v>
      </c>
      <c r="H14" s="8">
        <v>0</v>
      </c>
      <c r="I14" s="8">
        <v>0</v>
      </c>
      <c r="J14" s="7">
        <v>206400</v>
      </c>
      <c r="K14" s="8">
        <v>0</v>
      </c>
      <c r="L14" s="8">
        <v>-93600</v>
      </c>
      <c r="M14" s="8">
        <v>-76700</v>
      </c>
      <c r="N14" s="8">
        <v>0</v>
      </c>
      <c r="O14" s="8">
        <v>300000</v>
      </c>
      <c r="P14" s="7">
        <f t="shared" ref="P14:P54" si="0">E14+J14</f>
        <v>-485700</v>
      </c>
    </row>
    <row r="15" spans="1:16" x14ac:dyDescent="0.2">
      <c r="A15" s="3" t="s">
        <v>18</v>
      </c>
      <c r="B15" s="4"/>
      <c r="C15" s="5"/>
      <c r="D15" s="6" t="s">
        <v>19</v>
      </c>
      <c r="E15" s="7">
        <v>-692100</v>
      </c>
      <c r="F15" s="8">
        <v>-692100</v>
      </c>
      <c r="G15" s="8">
        <v>-682900</v>
      </c>
      <c r="H15" s="8">
        <v>0</v>
      </c>
      <c r="I15" s="8">
        <v>0</v>
      </c>
      <c r="J15" s="7">
        <v>206400</v>
      </c>
      <c r="K15" s="8">
        <v>0</v>
      </c>
      <c r="L15" s="8">
        <v>-93600</v>
      </c>
      <c r="M15" s="8">
        <v>-76700</v>
      </c>
      <c r="N15" s="8">
        <v>0</v>
      </c>
      <c r="O15" s="8">
        <v>300000</v>
      </c>
      <c r="P15" s="7">
        <f t="shared" si="0"/>
        <v>-485700</v>
      </c>
    </row>
    <row r="16" spans="1:16" ht="38.25" x14ac:dyDescent="0.2">
      <c r="A16" s="9" t="s">
        <v>20</v>
      </c>
      <c r="B16" s="9" t="s">
        <v>22</v>
      </c>
      <c r="C16" s="10" t="s">
        <v>21</v>
      </c>
      <c r="D16" s="11" t="s">
        <v>23</v>
      </c>
      <c r="E16" s="12">
        <v>-833100</v>
      </c>
      <c r="F16" s="13">
        <v>-833100</v>
      </c>
      <c r="G16" s="13">
        <v>-682900</v>
      </c>
      <c r="H16" s="13">
        <v>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-833100</v>
      </c>
    </row>
    <row r="17" spans="1:16" x14ac:dyDescent="0.2">
      <c r="A17" s="9" t="s">
        <v>24</v>
      </c>
      <c r="B17" s="9" t="s">
        <v>26</v>
      </c>
      <c r="C17" s="10" t="s">
        <v>25</v>
      </c>
      <c r="D17" s="11" t="s">
        <v>27</v>
      </c>
      <c r="E17" s="12">
        <v>141000</v>
      </c>
      <c r="F17" s="13">
        <v>141000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141000</v>
      </c>
    </row>
    <row r="18" spans="1:16" ht="89.25" x14ac:dyDescent="0.2">
      <c r="A18" s="9" t="s">
        <v>28</v>
      </c>
      <c r="B18" s="9" t="s">
        <v>30</v>
      </c>
      <c r="C18" s="10" t="s">
        <v>29</v>
      </c>
      <c r="D18" s="11" t="s">
        <v>31</v>
      </c>
      <c r="E18" s="12">
        <v>0</v>
      </c>
      <c r="F18" s="13">
        <v>0</v>
      </c>
      <c r="G18" s="13">
        <v>0</v>
      </c>
      <c r="H18" s="13">
        <v>0</v>
      </c>
      <c r="I18" s="13">
        <v>0</v>
      </c>
      <c r="J18" s="12">
        <v>206400</v>
      </c>
      <c r="K18" s="13">
        <v>0</v>
      </c>
      <c r="L18" s="13">
        <v>-93600</v>
      </c>
      <c r="M18" s="13">
        <v>-76700</v>
      </c>
      <c r="N18" s="13">
        <v>0</v>
      </c>
      <c r="O18" s="13">
        <v>300000</v>
      </c>
      <c r="P18" s="12">
        <f t="shared" si="0"/>
        <v>206400</v>
      </c>
    </row>
    <row r="19" spans="1:16" x14ac:dyDescent="0.2">
      <c r="A19" s="3" t="s">
        <v>32</v>
      </c>
      <c r="B19" s="4"/>
      <c r="C19" s="5"/>
      <c r="D19" s="6" t="s">
        <v>33</v>
      </c>
      <c r="E19" s="7">
        <v>3656400</v>
      </c>
      <c r="F19" s="8">
        <v>3656400</v>
      </c>
      <c r="G19" s="8">
        <v>0</v>
      </c>
      <c r="H19" s="8">
        <v>0</v>
      </c>
      <c r="I19" s="8">
        <v>0</v>
      </c>
      <c r="J19" s="7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7">
        <f t="shared" si="0"/>
        <v>3656400</v>
      </c>
    </row>
    <row r="20" spans="1:16" x14ac:dyDescent="0.2">
      <c r="A20" s="3" t="s">
        <v>34</v>
      </c>
      <c r="B20" s="4"/>
      <c r="C20" s="5"/>
      <c r="D20" s="6" t="s">
        <v>35</v>
      </c>
      <c r="E20" s="7">
        <v>3656400</v>
      </c>
      <c r="F20" s="8">
        <v>3656400</v>
      </c>
      <c r="G20" s="8">
        <v>0</v>
      </c>
      <c r="H20" s="8">
        <v>0</v>
      </c>
      <c r="I20" s="8">
        <v>0</v>
      </c>
      <c r="J20" s="7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7">
        <f t="shared" si="0"/>
        <v>3656400</v>
      </c>
    </row>
    <row r="21" spans="1:16" ht="51" x14ac:dyDescent="0.2">
      <c r="A21" s="9" t="s">
        <v>36</v>
      </c>
      <c r="B21" s="9" t="s">
        <v>38</v>
      </c>
      <c r="C21" s="10" t="s">
        <v>37</v>
      </c>
      <c r="D21" s="11" t="s">
        <v>39</v>
      </c>
      <c r="E21" s="12">
        <v>3636250</v>
      </c>
      <c r="F21" s="13">
        <v>3636250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3636250</v>
      </c>
    </row>
    <row r="22" spans="1:16" ht="38.25" x14ac:dyDescent="0.2">
      <c r="A22" s="9" t="s">
        <v>40</v>
      </c>
      <c r="B22" s="9" t="s">
        <v>42</v>
      </c>
      <c r="C22" s="10" t="s">
        <v>41</v>
      </c>
      <c r="D22" s="11" t="s">
        <v>43</v>
      </c>
      <c r="E22" s="12">
        <v>20150</v>
      </c>
      <c r="F22" s="13">
        <v>20150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20150</v>
      </c>
    </row>
    <row r="23" spans="1:16" ht="38.25" x14ac:dyDescent="0.2">
      <c r="A23" s="3" t="s">
        <v>44</v>
      </c>
      <c r="B23" s="4"/>
      <c r="C23" s="5"/>
      <c r="D23" s="6" t="s">
        <v>45</v>
      </c>
      <c r="E23" s="7">
        <v>6509300</v>
      </c>
      <c r="F23" s="8">
        <v>6509300</v>
      </c>
      <c r="G23" s="8">
        <v>0</v>
      </c>
      <c r="H23" s="8">
        <v>0</v>
      </c>
      <c r="I23" s="8">
        <v>0</v>
      </c>
      <c r="J23" s="7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7">
        <f t="shared" si="0"/>
        <v>6509300</v>
      </c>
    </row>
    <row r="24" spans="1:16" ht="25.5" x14ac:dyDescent="0.2">
      <c r="A24" s="3" t="s">
        <v>46</v>
      </c>
      <c r="B24" s="4"/>
      <c r="C24" s="5"/>
      <c r="D24" s="6" t="s">
        <v>137</v>
      </c>
      <c r="E24" s="7">
        <v>6509300</v>
      </c>
      <c r="F24" s="8">
        <v>6509300</v>
      </c>
      <c r="G24" s="8">
        <v>0</v>
      </c>
      <c r="H24" s="8">
        <v>0</v>
      </c>
      <c r="I24" s="8">
        <v>0</v>
      </c>
      <c r="J24" s="7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7">
        <f t="shared" si="0"/>
        <v>6509300</v>
      </c>
    </row>
    <row r="25" spans="1:16" ht="25.5" x14ac:dyDescent="0.2">
      <c r="A25" s="9" t="s">
        <v>47</v>
      </c>
      <c r="B25" s="9" t="s">
        <v>49</v>
      </c>
      <c r="C25" s="10" t="s">
        <v>48</v>
      </c>
      <c r="D25" s="11" t="s">
        <v>50</v>
      </c>
      <c r="E25" s="12">
        <v>1569300</v>
      </c>
      <c r="F25" s="13">
        <v>1569300</v>
      </c>
      <c r="G25" s="13">
        <v>0</v>
      </c>
      <c r="H25" s="13">
        <v>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1569300</v>
      </c>
    </row>
    <row r="26" spans="1:16" ht="25.5" x14ac:dyDescent="0.2">
      <c r="A26" s="9" t="s">
        <v>51</v>
      </c>
      <c r="B26" s="9" t="s">
        <v>53</v>
      </c>
      <c r="C26" s="10" t="s">
        <v>52</v>
      </c>
      <c r="D26" s="11" t="s">
        <v>54</v>
      </c>
      <c r="E26" s="12">
        <v>2940000</v>
      </c>
      <c r="F26" s="13">
        <v>2940000</v>
      </c>
      <c r="G26" s="13">
        <v>0</v>
      </c>
      <c r="H26" s="13">
        <v>0</v>
      </c>
      <c r="I26" s="13">
        <v>0</v>
      </c>
      <c r="J26" s="12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2">
        <f t="shared" si="0"/>
        <v>2940000</v>
      </c>
    </row>
    <row r="27" spans="1:16" ht="38.25" x14ac:dyDescent="0.2">
      <c r="A27" s="9" t="s">
        <v>55</v>
      </c>
      <c r="B27" s="9" t="s">
        <v>57</v>
      </c>
      <c r="C27" s="10" t="s">
        <v>56</v>
      </c>
      <c r="D27" s="11" t="s">
        <v>58</v>
      </c>
      <c r="E27" s="12">
        <v>2000000</v>
      </c>
      <c r="F27" s="13">
        <v>2000000</v>
      </c>
      <c r="G27" s="13">
        <v>0</v>
      </c>
      <c r="H27" s="13">
        <v>0</v>
      </c>
      <c r="I27" s="13">
        <v>0</v>
      </c>
      <c r="J27" s="12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2">
        <f t="shared" si="0"/>
        <v>2000000</v>
      </c>
    </row>
    <row r="28" spans="1:16" ht="25.5" x14ac:dyDescent="0.2">
      <c r="A28" s="3" t="s">
        <v>59</v>
      </c>
      <c r="B28" s="4"/>
      <c r="C28" s="5"/>
      <c r="D28" s="6" t="s">
        <v>60</v>
      </c>
      <c r="E28" s="7">
        <v>-9151300</v>
      </c>
      <c r="F28" s="8">
        <v>-9151300</v>
      </c>
      <c r="G28" s="8">
        <v>-215000</v>
      </c>
      <c r="H28" s="8">
        <v>0</v>
      </c>
      <c r="I28" s="8">
        <v>0</v>
      </c>
      <c r="J28" s="7">
        <v>-371876</v>
      </c>
      <c r="K28" s="8">
        <v>-371876</v>
      </c>
      <c r="L28" s="8">
        <v>0</v>
      </c>
      <c r="M28" s="8">
        <v>0</v>
      </c>
      <c r="N28" s="8">
        <v>0</v>
      </c>
      <c r="O28" s="8">
        <v>-371876</v>
      </c>
      <c r="P28" s="7">
        <f t="shared" si="0"/>
        <v>-9523176</v>
      </c>
    </row>
    <row r="29" spans="1:16" ht="25.5" x14ac:dyDescent="0.2">
      <c r="A29" s="3" t="s">
        <v>61</v>
      </c>
      <c r="B29" s="4"/>
      <c r="C29" s="5"/>
      <c r="D29" s="6" t="s">
        <v>62</v>
      </c>
      <c r="E29" s="7">
        <v>-9151300</v>
      </c>
      <c r="F29" s="8">
        <v>-9151300</v>
      </c>
      <c r="G29" s="8">
        <v>-215000</v>
      </c>
      <c r="H29" s="8">
        <v>0</v>
      </c>
      <c r="I29" s="8">
        <v>0</v>
      </c>
      <c r="J29" s="7">
        <v>-371876</v>
      </c>
      <c r="K29" s="8">
        <v>-371876</v>
      </c>
      <c r="L29" s="8">
        <v>0</v>
      </c>
      <c r="M29" s="8">
        <v>0</v>
      </c>
      <c r="N29" s="8">
        <v>0</v>
      </c>
      <c r="O29" s="8">
        <v>-371876</v>
      </c>
      <c r="P29" s="7">
        <f t="shared" si="0"/>
        <v>-9523176</v>
      </c>
    </row>
    <row r="30" spans="1:16" ht="25.5" x14ac:dyDescent="0.2">
      <c r="A30" s="9" t="s">
        <v>63</v>
      </c>
      <c r="B30" s="9" t="s">
        <v>65</v>
      </c>
      <c r="C30" s="10" t="s">
        <v>64</v>
      </c>
      <c r="D30" s="11" t="s">
        <v>66</v>
      </c>
      <c r="E30" s="12">
        <v>-60000</v>
      </c>
      <c r="F30" s="13">
        <v>-60000</v>
      </c>
      <c r="G30" s="13">
        <v>0</v>
      </c>
      <c r="H30" s="13">
        <v>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-60000</v>
      </c>
    </row>
    <row r="31" spans="1:16" ht="38.25" x14ac:dyDescent="0.2">
      <c r="A31" s="9" t="s">
        <v>67</v>
      </c>
      <c r="B31" s="9" t="s">
        <v>68</v>
      </c>
      <c r="C31" s="10" t="s">
        <v>64</v>
      </c>
      <c r="D31" s="11" t="s">
        <v>69</v>
      </c>
      <c r="E31" s="12">
        <v>-491600</v>
      </c>
      <c r="F31" s="13">
        <v>-491600</v>
      </c>
      <c r="G31" s="13">
        <v>0</v>
      </c>
      <c r="H31" s="13">
        <v>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-491600</v>
      </c>
    </row>
    <row r="32" spans="1:16" ht="38.25" x14ac:dyDescent="0.2">
      <c r="A32" s="9" t="s">
        <v>70</v>
      </c>
      <c r="B32" s="9" t="s">
        <v>71</v>
      </c>
      <c r="C32" s="10" t="s">
        <v>64</v>
      </c>
      <c r="D32" s="11" t="s">
        <v>72</v>
      </c>
      <c r="E32" s="12">
        <v>-6942700</v>
      </c>
      <c r="F32" s="13">
        <v>-6942700</v>
      </c>
      <c r="G32" s="13">
        <v>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-6942700</v>
      </c>
    </row>
    <row r="33" spans="1:16" ht="63.75" x14ac:dyDescent="0.2">
      <c r="A33" s="9" t="s">
        <v>73</v>
      </c>
      <c r="B33" s="9" t="s">
        <v>75</v>
      </c>
      <c r="C33" s="10" t="s">
        <v>74</v>
      </c>
      <c r="D33" s="11" t="s">
        <v>76</v>
      </c>
      <c r="E33" s="12">
        <v>-787000</v>
      </c>
      <c r="F33" s="13">
        <v>-787000</v>
      </c>
      <c r="G33" s="13">
        <v>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-787000</v>
      </c>
    </row>
    <row r="34" spans="1:16" x14ac:dyDescent="0.2">
      <c r="A34" s="9" t="s">
        <v>77</v>
      </c>
      <c r="B34" s="9" t="s">
        <v>78</v>
      </c>
      <c r="C34" s="10" t="s">
        <v>42</v>
      </c>
      <c r="D34" s="11" t="s">
        <v>79</v>
      </c>
      <c r="E34" s="12">
        <v>-370000</v>
      </c>
      <c r="F34" s="13">
        <v>-370000</v>
      </c>
      <c r="G34" s="13">
        <v>-215000</v>
      </c>
      <c r="H34" s="13">
        <v>0</v>
      </c>
      <c r="I34" s="13">
        <v>0</v>
      </c>
      <c r="J34" s="12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2">
        <f t="shared" si="0"/>
        <v>-370000</v>
      </c>
    </row>
    <row r="35" spans="1:16" ht="25.5" x14ac:dyDescent="0.2">
      <c r="A35" s="9" t="s">
        <v>80</v>
      </c>
      <c r="B35" s="9" t="s">
        <v>82</v>
      </c>
      <c r="C35" s="10" t="s">
        <v>81</v>
      </c>
      <c r="D35" s="11" t="s">
        <v>83</v>
      </c>
      <c r="E35" s="12">
        <v>-500000</v>
      </c>
      <c r="F35" s="13">
        <v>-500000</v>
      </c>
      <c r="G35" s="13">
        <v>0</v>
      </c>
      <c r="H35" s="13">
        <v>0</v>
      </c>
      <c r="I35" s="13">
        <v>0</v>
      </c>
      <c r="J35" s="12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2">
        <f t="shared" si="0"/>
        <v>-500000</v>
      </c>
    </row>
    <row r="36" spans="1:16" ht="76.5" x14ac:dyDescent="0.2">
      <c r="A36" s="9" t="s">
        <v>84</v>
      </c>
      <c r="B36" s="9" t="s">
        <v>86</v>
      </c>
      <c r="C36" s="10" t="s">
        <v>85</v>
      </c>
      <c r="D36" s="11" t="s">
        <v>87</v>
      </c>
      <c r="E36" s="12">
        <v>0</v>
      </c>
      <c r="F36" s="13">
        <v>0</v>
      </c>
      <c r="G36" s="13">
        <v>0</v>
      </c>
      <c r="H36" s="13">
        <v>0</v>
      </c>
      <c r="I36" s="13">
        <v>0</v>
      </c>
      <c r="J36" s="12">
        <v>-371876</v>
      </c>
      <c r="K36" s="13">
        <v>-371876</v>
      </c>
      <c r="L36" s="13">
        <v>0</v>
      </c>
      <c r="M36" s="13">
        <v>0</v>
      </c>
      <c r="N36" s="13">
        <v>0</v>
      </c>
      <c r="O36" s="13">
        <v>-371876</v>
      </c>
      <c r="P36" s="12">
        <f t="shared" si="0"/>
        <v>-371876</v>
      </c>
    </row>
    <row r="37" spans="1:16" ht="25.5" x14ac:dyDescent="0.2">
      <c r="A37" s="3" t="s">
        <v>88</v>
      </c>
      <c r="B37" s="4"/>
      <c r="C37" s="5"/>
      <c r="D37" s="6" t="s">
        <v>89</v>
      </c>
      <c r="E37" s="7">
        <v>-992400</v>
      </c>
      <c r="F37" s="8">
        <v>-4266900</v>
      </c>
      <c r="G37" s="8">
        <v>682900</v>
      </c>
      <c r="H37" s="8">
        <v>-80000</v>
      </c>
      <c r="I37" s="8">
        <v>3274500</v>
      </c>
      <c r="J37" s="7">
        <v>210976800</v>
      </c>
      <c r="K37" s="8">
        <v>210976800</v>
      </c>
      <c r="L37" s="8">
        <v>0</v>
      </c>
      <c r="M37" s="8">
        <v>0</v>
      </c>
      <c r="N37" s="8">
        <v>0</v>
      </c>
      <c r="O37" s="8">
        <v>210976800</v>
      </c>
      <c r="P37" s="7">
        <f t="shared" si="0"/>
        <v>209984400</v>
      </c>
    </row>
    <row r="38" spans="1:16" ht="25.5" x14ac:dyDescent="0.2">
      <c r="A38" s="3" t="s">
        <v>90</v>
      </c>
      <c r="B38" s="4"/>
      <c r="C38" s="5"/>
      <c r="D38" s="6" t="s">
        <v>91</v>
      </c>
      <c r="E38" s="7">
        <v>-992400</v>
      </c>
      <c r="F38" s="8">
        <v>-4266900</v>
      </c>
      <c r="G38" s="8">
        <v>682900</v>
      </c>
      <c r="H38" s="8">
        <v>-80000</v>
      </c>
      <c r="I38" s="8">
        <v>3274500</v>
      </c>
      <c r="J38" s="7">
        <v>210976800</v>
      </c>
      <c r="K38" s="8">
        <v>210976800</v>
      </c>
      <c r="L38" s="8">
        <v>0</v>
      </c>
      <c r="M38" s="8">
        <v>0</v>
      </c>
      <c r="N38" s="8">
        <v>0</v>
      </c>
      <c r="O38" s="8">
        <v>210976800</v>
      </c>
      <c r="P38" s="7">
        <f t="shared" si="0"/>
        <v>209984400</v>
      </c>
    </row>
    <row r="39" spans="1:16" ht="38.25" x14ac:dyDescent="0.2">
      <c r="A39" s="9" t="s">
        <v>92</v>
      </c>
      <c r="B39" s="9" t="s">
        <v>22</v>
      </c>
      <c r="C39" s="10" t="s">
        <v>21</v>
      </c>
      <c r="D39" s="11" t="s">
        <v>23</v>
      </c>
      <c r="E39" s="12">
        <v>833100</v>
      </c>
      <c r="F39" s="13">
        <v>833100</v>
      </c>
      <c r="G39" s="13">
        <v>682900</v>
      </c>
      <c r="H39" s="13">
        <v>-80000</v>
      </c>
      <c r="I39" s="13">
        <v>0</v>
      </c>
      <c r="J39" s="12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2">
        <f t="shared" si="0"/>
        <v>833100</v>
      </c>
    </row>
    <row r="40" spans="1:16" ht="25.5" x14ac:dyDescent="0.2">
      <c r="A40" s="9" t="s">
        <v>93</v>
      </c>
      <c r="B40" s="9" t="s">
        <v>95</v>
      </c>
      <c r="C40" s="10" t="s">
        <v>94</v>
      </c>
      <c r="D40" s="11" t="s">
        <v>96</v>
      </c>
      <c r="E40" s="12">
        <v>0</v>
      </c>
      <c r="F40" s="13">
        <v>0</v>
      </c>
      <c r="G40" s="13">
        <v>0</v>
      </c>
      <c r="H40" s="13">
        <v>0</v>
      </c>
      <c r="I40" s="13">
        <v>0</v>
      </c>
      <c r="J40" s="12">
        <v>4100000</v>
      </c>
      <c r="K40" s="13">
        <v>4100000</v>
      </c>
      <c r="L40" s="13">
        <v>0</v>
      </c>
      <c r="M40" s="13">
        <v>0</v>
      </c>
      <c r="N40" s="13">
        <v>0</v>
      </c>
      <c r="O40" s="13">
        <v>4100000</v>
      </c>
      <c r="P40" s="12">
        <f t="shared" si="0"/>
        <v>4100000</v>
      </c>
    </row>
    <row r="41" spans="1:16" ht="25.5" x14ac:dyDescent="0.2">
      <c r="A41" s="9" t="s">
        <v>97</v>
      </c>
      <c r="B41" s="9" t="s">
        <v>99</v>
      </c>
      <c r="C41" s="10" t="s">
        <v>98</v>
      </c>
      <c r="D41" s="11" t="s">
        <v>100</v>
      </c>
      <c r="E41" s="12">
        <v>-9440900</v>
      </c>
      <c r="F41" s="13">
        <v>0</v>
      </c>
      <c r="G41" s="13">
        <v>0</v>
      </c>
      <c r="H41" s="13">
        <v>0</v>
      </c>
      <c r="I41" s="13">
        <v>-9440900</v>
      </c>
      <c r="J41" s="12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2">
        <f t="shared" si="0"/>
        <v>-9440900</v>
      </c>
    </row>
    <row r="42" spans="1:16" x14ac:dyDescent="0.2">
      <c r="A42" s="9" t="s">
        <v>101</v>
      </c>
      <c r="B42" s="9" t="s">
        <v>102</v>
      </c>
      <c r="C42" s="10" t="s">
        <v>98</v>
      </c>
      <c r="D42" s="11" t="s">
        <v>103</v>
      </c>
      <c r="E42" s="12">
        <v>12715400</v>
      </c>
      <c r="F42" s="13">
        <v>0</v>
      </c>
      <c r="G42" s="13">
        <v>0</v>
      </c>
      <c r="H42" s="13">
        <v>0</v>
      </c>
      <c r="I42" s="13">
        <v>12715400</v>
      </c>
      <c r="J42" s="12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2">
        <f t="shared" si="0"/>
        <v>12715400</v>
      </c>
    </row>
    <row r="43" spans="1:16" ht="38.25" x14ac:dyDescent="0.2">
      <c r="A43" s="9" t="s">
        <v>104</v>
      </c>
      <c r="B43" s="9" t="s">
        <v>106</v>
      </c>
      <c r="C43" s="10" t="s">
        <v>105</v>
      </c>
      <c r="D43" s="11" t="s">
        <v>107</v>
      </c>
      <c r="E43" s="12">
        <v>-5100000</v>
      </c>
      <c r="F43" s="13">
        <v>-5100000</v>
      </c>
      <c r="G43" s="13">
        <v>0</v>
      </c>
      <c r="H43" s="13">
        <v>0</v>
      </c>
      <c r="I43" s="13">
        <v>0</v>
      </c>
      <c r="J43" s="12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2">
        <f t="shared" si="0"/>
        <v>-5100000</v>
      </c>
    </row>
    <row r="44" spans="1:16" ht="38.25" x14ac:dyDescent="0.2">
      <c r="A44" s="9" t="s">
        <v>108</v>
      </c>
      <c r="B44" s="9" t="s">
        <v>109</v>
      </c>
      <c r="C44" s="10" t="s">
        <v>105</v>
      </c>
      <c r="D44" s="11" t="s">
        <v>110</v>
      </c>
      <c r="E44" s="12">
        <v>0</v>
      </c>
      <c r="F44" s="13">
        <v>0</v>
      </c>
      <c r="G44" s="13">
        <v>0</v>
      </c>
      <c r="H44" s="13">
        <v>0</v>
      </c>
      <c r="I44" s="13">
        <v>0</v>
      </c>
      <c r="J44" s="12">
        <v>200000000</v>
      </c>
      <c r="K44" s="13">
        <v>200000000</v>
      </c>
      <c r="L44" s="13">
        <v>0</v>
      </c>
      <c r="M44" s="13">
        <v>0</v>
      </c>
      <c r="N44" s="13">
        <v>0</v>
      </c>
      <c r="O44" s="13">
        <v>200000000</v>
      </c>
      <c r="P44" s="12">
        <f t="shared" si="0"/>
        <v>200000000</v>
      </c>
    </row>
    <row r="45" spans="1:16" ht="25.5" x14ac:dyDescent="0.2">
      <c r="A45" s="9" t="s">
        <v>111</v>
      </c>
      <c r="B45" s="9" t="s">
        <v>112</v>
      </c>
      <c r="C45" s="10" t="s">
        <v>29</v>
      </c>
      <c r="D45" s="11" t="s">
        <v>113</v>
      </c>
      <c r="E45" s="12">
        <v>0</v>
      </c>
      <c r="F45" s="13">
        <v>0</v>
      </c>
      <c r="G45" s="13">
        <v>0</v>
      </c>
      <c r="H45" s="13">
        <v>0</v>
      </c>
      <c r="I45" s="13">
        <v>0</v>
      </c>
      <c r="J45" s="12">
        <v>6876800</v>
      </c>
      <c r="K45" s="13">
        <v>6876800</v>
      </c>
      <c r="L45" s="13">
        <v>0</v>
      </c>
      <c r="M45" s="13">
        <v>0</v>
      </c>
      <c r="N45" s="13">
        <v>0</v>
      </c>
      <c r="O45" s="13">
        <v>6876800</v>
      </c>
      <c r="P45" s="12">
        <f t="shared" si="0"/>
        <v>6876800</v>
      </c>
    </row>
    <row r="46" spans="1:16" ht="25.5" x14ac:dyDescent="0.2">
      <c r="A46" s="3" t="s">
        <v>114</v>
      </c>
      <c r="B46" s="4"/>
      <c r="C46" s="5"/>
      <c r="D46" s="6" t="s">
        <v>115</v>
      </c>
      <c r="E46" s="7">
        <v>0</v>
      </c>
      <c r="F46" s="8">
        <v>0</v>
      </c>
      <c r="G46" s="8">
        <v>0</v>
      </c>
      <c r="H46" s="8">
        <v>0</v>
      </c>
      <c r="I46" s="8">
        <v>0</v>
      </c>
      <c r="J46" s="7">
        <v>93600</v>
      </c>
      <c r="K46" s="8">
        <v>0</v>
      </c>
      <c r="L46" s="8">
        <v>93600</v>
      </c>
      <c r="M46" s="8">
        <v>121700</v>
      </c>
      <c r="N46" s="8">
        <v>0</v>
      </c>
      <c r="O46" s="8">
        <v>0</v>
      </c>
      <c r="P46" s="7">
        <f t="shared" si="0"/>
        <v>93600</v>
      </c>
    </row>
    <row r="47" spans="1:16" x14ac:dyDescent="0.2">
      <c r="A47" s="3" t="s">
        <v>116</v>
      </c>
      <c r="B47" s="4"/>
      <c r="C47" s="5"/>
      <c r="D47" s="6" t="s">
        <v>138</v>
      </c>
      <c r="E47" s="7">
        <v>0</v>
      </c>
      <c r="F47" s="8">
        <v>0</v>
      </c>
      <c r="G47" s="8">
        <v>0</v>
      </c>
      <c r="H47" s="8">
        <v>0</v>
      </c>
      <c r="I47" s="8">
        <v>0</v>
      </c>
      <c r="J47" s="7">
        <v>93600</v>
      </c>
      <c r="K47" s="8">
        <v>0</v>
      </c>
      <c r="L47" s="8">
        <v>93600</v>
      </c>
      <c r="M47" s="8">
        <v>121700</v>
      </c>
      <c r="N47" s="8">
        <v>0</v>
      </c>
      <c r="O47" s="8">
        <v>0</v>
      </c>
      <c r="P47" s="7">
        <f t="shared" si="0"/>
        <v>93600</v>
      </c>
    </row>
    <row r="48" spans="1:16" ht="89.25" x14ac:dyDescent="0.2">
      <c r="A48" s="9" t="s">
        <v>117</v>
      </c>
      <c r="B48" s="9" t="s">
        <v>30</v>
      </c>
      <c r="C48" s="10" t="s">
        <v>29</v>
      </c>
      <c r="D48" s="11" t="s">
        <v>31</v>
      </c>
      <c r="E48" s="12">
        <v>0</v>
      </c>
      <c r="F48" s="13">
        <v>0</v>
      </c>
      <c r="G48" s="13">
        <v>0</v>
      </c>
      <c r="H48" s="13">
        <v>0</v>
      </c>
      <c r="I48" s="13">
        <v>0</v>
      </c>
      <c r="J48" s="12">
        <v>93600</v>
      </c>
      <c r="K48" s="13">
        <v>0</v>
      </c>
      <c r="L48" s="13">
        <v>93600</v>
      </c>
      <c r="M48" s="13">
        <v>121700</v>
      </c>
      <c r="N48" s="13">
        <v>0</v>
      </c>
      <c r="O48" s="13">
        <v>0</v>
      </c>
      <c r="P48" s="12">
        <f t="shared" si="0"/>
        <v>93600</v>
      </c>
    </row>
    <row r="49" spans="1:16" x14ac:dyDescent="0.2">
      <c r="A49" s="3" t="s">
        <v>118</v>
      </c>
      <c r="B49" s="4"/>
      <c r="C49" s="5"/>
      <c r="D49" s="6" t="s">
        <v>119</v>
      </c>
      <c r="E49" s="7">
        <v>-2141000</v>
      </c>
      <c r="F49" s="8">
        <v>-2141000</v>
      </c>
      <c r="G49" s="8">
        <v>0</v>
      </c>
      <c r="H49" s="8">
        <v>0</v>
      </c>
      <c r="I49" s="8">
        <v>0</v>
      </c>
      <c r="J49" s="7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7">
        <f t="shared" si="0"/>
        <v>-2141000</v>
      </c>
    </row>
    <row r="50" spans="1:16" x14ac:dyDescent="0.2">
      <c r="A50" s="3" t="s">
        <v>120</v>
      </c>
      <c r="B50" s="4"/>
      <c r="C50" s="5"/>
      <c r="D50" s="6" t="s">
        <v>121</v>
      </c>
      <c r="E50" s="7">
        <v>-2141000</v>
      </c>
      <c r="F50" s="8">
        <v>-2141000</v>
      </c>
      <c r="G50" s="8">
        <v>0</v>
      </c>
      <c r="H50" s="8">
        <v>0</v>
      </c>
      <c r="I50" s="8">
        <v>0</v>
      </c>
      <c r="J50" s="7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7">
        <f t="shared" si="0"/>
        <v>-2141000</v>
      </c>
    </row>
    <row r="51" spans="1:16" ht="38.25" x14ac:dyDescent="0.2">
      <c r="A51" s="9" t="s">
        <v>122</v>
      </c>
      <c r="B51" s="9" t="s">
        <v>22</v>
      </c>
      <c r="C51" s="10" t="s">
        <v>21</v>
      </c>
      <c r="D51" s="11" t="s">
        <v>23</v>
      </c>
      <c r="E51" s="12">
        <v>64000</v>
      </c>
      <c r="F51" s="13">
        <v>64000</v>
      </c>
      <c r="G51" s="13">
        <v>0</v>
      </c>
      <c r="H51" s="13">
        <v>0</v>
      </c>
      <c r="I51" s="13">
        <v>0</v>
      </c>
      <c r="J51" s="12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2">
        <f t="shared" si="0"/>
        <v>64000</v>
      </c>
    </row>
    <row r="52" spans="1:16" ht="38.25" x14ac:dyDescent="0.2">
      <c r="A52" s="9" t="s">
        <v>123</v>
      </c>
      <c r="B52" s="9" t="s">
        <v>57</v>
      </c>
      <c r="C52" s="10" t="s">
        <v>56</v>
      </c>
      <c r="D52" s="11" t="s">
        <v>58</v>
      </c>
      <c r="E52" s="12">
        <v>-2141000</v>
      </c>
      <c r="F52" s="13">
        <v>-2141000</v>
      </c>
      <c r="G52" s="13">
        <v>0</v>
      </c>
      <c r="H52" s="13">
        <v>0</v>
      </c>
      <c r="I52" s="13">
        <v>0</v>
      </c>
      <c r="J52" s="12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2">
        <f t="shared" si="0"/>
        <v>-2141000</v>
      </c>
    </row>
    <row r="53" spans="1:16" x14ac:dyDescent="0.2">
      <c r="A53" s="9" t="s">
        <v>124</v>
      </c>
      <c r="B53" s="9" t="s">
        <v>126</v>
      </c>
      <c r="C53" s="10" t="s">
        <v>125</v>
      </c>
      <c r="D53" s="11" t="s">
        <v>127</v>
      </c>
      <c r="E53" s="12">
        <v>-64000</v>
      </c>
      <c r="F53" s="13">
        <v>-64000</v>
      </c>
      <c r="G53" s="13">
        <v>0</v>
      </c>
      <c r="H53" s="13">
        <v>0</v>
      </c>
      <c r="I53" s="13">
        <v>0</v>
      </c>
      <c r="J53" s="12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2">
        <f t="shared" si="0"/>
        <v>-64000</v>
      </c>
    </row>
    <row r="54" spans="1:16" x14ac:dyDescent="0.2">
      <c r="A54" s="14" t="s">
        <v>128</v>
      </c>
      <c r="B54" s="15" t="s">
        <v>128</v>
      </c>
      <c r="C54" s="16" t="s">
        <v>128</v>
      </c>
      <c r="D54" s="17" t="s">
        <v>129</v>
      </c>
      <c r="E54" s="7">
        <v>-2811100</v>
      </c>
      <c r="F54" s="7">
        <v>-6085600</v>
      </c>
      <c r="G54" s="7">
        <v>-215000</v>
      </c>
      <c r="H54" s="7">
        <v>-80000</v>
      </c>
      <c r="I54" s="7">
        <v>3274500</v>
      </c>
      <c r="J54" s="7">
        <v>210904924</v>
      </c>
      <c r="K54" s="7">
        <v>210604924</v>
      </c>
      <c r="L54" s="7">
        <v>0</v>
      </c>
      <c r="M54" s="7">
        <v>45000</v>
      </c>
      <c r="N54" s="7">
        <v>0</v>
      </c>
      <c r="O54" s="7">
        <v>210904924</v>
      </c>
      <c r="P54" s="7">
        <f t="shared" si="0"/>
        <v>208093824</v>
      </c>
    </row>
    <row r="57" spans="1:16" s="23" customFormat="1" ht="18.75" x14ac:dyDescent="0.3">
      <c r="B57" s="24" t="s">
        <v>130</v>
      </c>
      <c r="I57" s="24" t="s">
        <v>131</v>
      </c>
    </row>
  </sheetData>
  <mergeCells count="22">
    <mergeCell ref="J10:J12"/>
    <mergeCell ref="K10:K12"/>
    <mergeCell ref="F10:F12"/>
    <mergeCell ref="G10:H10"/>
    <mergeCell ref="O10:O12"/>
    <mergeCell ref="P9:P12"/>
    <mergeCell ref="A5:P5"/>
    <mergeCell ref="A6:P6"/>
    <mergeCell ref="G11:G12"/>
    <mergeCell ref="H11:H12"/>
    <mergeCell ref="I10:I12"/>
    <mergeCell ref="J9:O9"/>
    <mergeCell ref="L10:L12"/>
    <mergeCell ref="M10:N10"/>
    <mergeCell ref="M11:M12"/>
    <mergeCell ref="N11:N12"/>
    <mergeCell ref="A9:A12"/>
    <mergeCell ref="B9:B12"/>
    <mergeCell ref="C9:C12"/>
    <mergeCell ref="D9:D12"/>
    <mergeCell ref="E9:I9"/>
    <mergeCell ref="E10:E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</dc:creator>
  <cp:lastModifiedBy>kompvid2</cp:lastModifiedBy>
  <cp:lastPrinted>2020-11-18T09:18:00Z</cp:lastPrinted>
  <dcterms:created xsi:type="dcterms:W3CDTF">2020-11-18T08:48:23Z</dcterms:created>
  <dcterms:modified xsi:type="dcterms:W3CDTF">2020-11-18T14:54:23Z</dcterms:modified>
</cp:coreProperties>
</file>