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додаток 7" sheetId="3" r:id="rId1"/>
  </sheets>
  <definedNames>
    <definedName name="_xlnm.Print_Area" localSheetId="0">'додаток 7'!$A$1:$N$23</definedName>
  </definedNames>
  <calcPr calcId="162913"/>
</workbook>
</file>

<file path=xl/calcChain.xml><?xml version="1.0" encoding="utf-8"?>
<calcChain xmlns="http://schemas.openxmlformats.org/spreadsheetml/2006/main">
  <c r="H13" i="3" l="1"/>
  <c r="I13" i="3"/>
  <c r="J13" i="3"/>
  <c r="D13" i="3" s="1"/>
  <c r="K13" i="3"/>
  <c r="L13" i="3"/>
  <c r="M13" i="3"/>
  <c r="N13" i="3"/>
  <c r="G13" i="3"/>
  <c r="E11" i="3"/>
  <c r="E21" i="3" s="1"/>
  <c r="E13" i="3"/>
  <c r="E16" i="3"/>
  <c r="F11" i="3"/>
  <c r="F21" i="3" s="1"/>
  <c r="F13" i="3"/>
  <c r="F16" i="3"/>
  <c r="G11" i="3"/>
  <c r="G21" i="3" s="1"/>
  <c r="G16" i="3"/>
  <c r="H11" i="3"/>
  <c r="H21" i="3" s="1"/>
  <c r="H16" i="3"/>
  <c r="I11" i="3"/>
  <c r="I16" i="3"/>
  <c r="I21" i="3" s="1"/>
  <c r="J11" i="3"/>
  <c r="J21" i="3" s="1"/>
  <c r="J16" i="3"/>
  <c r="K11" i="3"/>
  <c r="K21" i="3" s="1"/>
  <c r="K16" i="3"/>
  <c r="L11" i="3"/>
  <c r="L16" i="3"/>
  <c r="L21" i="3"/>
  <c r="M11" i="3"/>
  <c r="M21" i="3" s="1"/>
  <c r="M16" i="3"/>
  <c r="N11" i="3"/>
  <c r="N16" i="3"/>
  <c r="N21" i="3"/>
  <c r="D12" i="3"/>
  <c r="D11" i="3" s="1"/>
  <c r="D18" i="3"/>
  <c r="D16" i="3" s="1"/>
  <c r="D19" i="3"/>
  <c r="D17" i="3"/>
  <c r="D20" i="3"/>
  <c r="D14" i="3"/>
  <c r="D15" i="3"/>
  <c r="D21" i="3" l="1"/>
</calcChain>
</file>

<file path=xl/sharedStrings.xml><?xml version="1.0" encoding="utf-8"?>
<sst xmlns="http://schemas.openxmlformats.org/spreadsheetml/2006/main" count="43" uniqueCount="43">
  <si>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</si>
  <si>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</si>
  <si>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</si>
  <si>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</si>
  <si>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</si>
  <si>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</si>
  <si>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</si>
  <si>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</si>
  <si>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</si>
  <si>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</si>
  <si>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</si>
  <si>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</si>
  <si>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</si>
  <si>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Зміни до захищених видатків міського бюджету на 2020 рік</t>
  </si>
  <si>
    <t>Департамент праці та соціального захисту населення Чернівецької міської ради</t>
  </si>
  <si>
    <t>0800000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</si>
  <si>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</si>
  <si>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</si>
  <si>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</si>
  <si>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</si>
  <si>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0813242</t>
  </si>
  <si>
    <t>3242</t>
  </si>
  <si>
    <t>0813031</t>
  </si>
  <si>
    <t>3031</t>
  </si>
  <si>
    <t>3036</t>
  </si>
  <si>
    <t>Компенсаційні виплати на пільговий проїзд електротранспортом окремим категоріям громадян</t>
  </si>
  <si>
    <t>Інші заходи у сфері соціального захисту і соціального забезпечення</t>
  </si>
  <si>
    <t>Надання інших пільг окремим категоріям громадян відповідно до законодавства</t>
  </si>
  <si>
    <t>0600000</t>
  </si>
  <si>
    <t>Управління освіти Чернівецької міської ради</t>
  </si>
  <si>
    <t>0611110</t>
  </si>
  <si>
    <t>Підготовка кадрів закладами професійної (професійно-технічної) освіти та іншими закладами освіти</t>
  </si>
  <si>
    <t>1110</t>
  </si>
  <si>
    <t>0611050</t>
  </si>
  <si>
    <t>1050</t>
  </si>
  <si>
    <t>Надання загальної середньої освіти спеціалізованими закладами загальної середньої освіти</t>
  </si>
  <si>
    <t>0200000</t>
  </si>
  <si>
    <t>0210180</t>
  </si>
  <si>
    <t>Виконавчий комітет Чернівецької міської ради</t>
  </si>
  <si>
    <t>0180</t>
  </si>
  <si>
    <t>Інша діяльність у сфері державного управління</t>
  </si>
  <si>
    <t>Додаток 7</t>
  </si>
  <si>
    <r>
      <rPr>
        <u/>
        <sz val="16"/>
        <rFont val="Times New Roman"/>
        <family val="1"/>
        <charset val="204"/>
      </rPr>
      <t>15.10.2020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</si>
</sst>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1" fontId="3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/>
    <xf numFmtId="0" fontId="9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50" zoomScaleNormal="50" zoomScaleSheetLayoutView="50" workbookViewId="0">
      <pane ySplit="10" topLeftCell="A17" activePane="bottomLeft" state="frozen"/>
      <selection pane="bottomLeft" activeCell="C19" sqref="C19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68.42578125" style="1" customWidth="1"/>
    <col min="4" max="4" width="18.5703125" style="1" customWidth="1"/>
    <col min="5" max="5" width="14.28515625" style="1" customWidth="1"/>
    <col min="6" max="6" width="13.7109375" style="1" customWidth="1"/>
    <col min="7" max="7" width="12.7109375" style="1" customWidth="1"/>
    <col min="8" max="8" width="13.7109375" style="1" customWidth="1"/>
    <col min="9" max="9" width="14.28515625" style="1" customWidth="1"/>
    <col min="10" max="10" width="13.7109375" style="1" hidden="1" customWidth="1"/>
    <col min="11" max="11" width="12.7109375" style="1" hidden="1" customWidth="1"/>
    <col min="12" max="12" width="12.7109375" style="1" customWidth="1"/>
    <col min="13" max="13" width="17.28515625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41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6" t="s">
        <v>42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13" customFormat="1" ht="38.25" customHeight="1" x14ac:dyDescent="0.2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0.4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7" t="s">
        <v>4</v>
      </c>
    </row>
    <row r="8" spans="1:15" ht="37.9" customHeight="1" x14ac:dyDescent="0.3">
      <c r="A8" s="37" t="s">
        <v>11</v>
      </c>
      <c r="B8" s="37" t="s">
        <v>12</v>
      </c>
      <c r="C8" s="40" t="s">
        <v>10</v>
      </c>
      <c r="D8" s="39" t="s">
        <v>2</v>
      </c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5" ht="37.15" customHeight="1" x14ac:dyDescent="0.3">
      <c r="A9" s="37"/>
      <c r="B9" s="37"/>
      <c r="C9" s="40"/>
      <c r="D9" s="39" t="s">
        <v>0</v>
      </c>
      <c r="E9" s="39" t="s">
        <v>1</v>
      </c>
      <c r="F9" s="39"/>
      <c r="G9" s="39"/>
      <c r="H9" s="39"/>
      <c r="I9" s="39"/>
      <c r="J9" s="39"/>
      <c r="K9" s="39"/>
      <c r="L9" s="39"/>
      <c r="M9" s="39"/>
      <c r="N9" s="40" t="s">
        <v>5</v>
      </c>
    </row>
    <row r="10" spans="1:15" ht="66" customHeight="1" x14ac:dyDescent="0.3">
      <c r="A10" s="37"/>
      <c r="B10" s="37"/>
      <c r="C10" s="40"/>
      <c r="D10" s="39"/>
      <c r="E10" s="15">
        <v>2111</v>
      </c>
      <c r="F10" s="15">
        <v>2120</v>
      </c>
      <c r="G10" s="15">
        <v>2220</v>
      </c>
      <c r="H10" s="15">
        <v>2230</v>
      </c>
      <c r="I10" s="15">
        <v>2270</v>
      </c>
      <c r="J10" s="15">
        <v>2420</v>
      </c>
      <c r="K10" s="15">
        <v>2710</v>
      </c>
      <c r="L10" s="15">
        <v>2720</v>
      </c>
      <c r="M10" s="15">
        <v>2730</v>
      </c>
      <c r="N10" s="40"/>
    </row>
    <row r="11" spans="1:15" s="3" customFormat="1" ht="45" customHeight="1" x14ac:dyDescent="0.3">
      <c r="A11" s="27" t="s">
        <v>36</v>
      </c>
      <c r="B11" s="27"/>
      <c r="C11" s="28" t="s">
        <v>38</v>
      </c>
      <c r="D11" s="31">
        <f>D12</f>
        <v>0</v>
      </c>
      <c r="E11" s="21">
        <f t="shared" ref="E11:N11" si="0">E12</f>
        <v>262000</v>
      </c>
      <c r="F11" s="31">
        <f t="shared" si="0"/>
        <v>0</v>
      </c>
      <c r="G11" s="31">
        <f t="shared" si="0"/>
        <v>0</v>
      </c>
      <c r="H11" s="31">
        <f t="shared" si="0"/>
        <v>0</v>
      </c>
      <c r="I11" s="31">
        <f t="shared" si="0"/>
        <v>0</v>
      </c>
      <c r="J11" s="31">
        <f t="shared" si="0"/>
        <v>0</v>
      </c>
      <c r="K11" s="31">
        <f t="shared" si="0"/>
        <v>0</v>
      </c>
      <c r="L11" s="31">
        <f t="shared" si="0"/>
        <v>0</v>
      </c>
      <c r="M11" s="31">
        <f t="shared" si="0"/>
        <v>0</v>
      </c>
      <c r="N11" s="31">
        <f t="shared" si="0"/>
        <v>-262000</v>
      </c>
    </row>
    <row r="12" spans="1:15" ht="39" customHeight="1" x14ac:dyDescent="0.3">
      <c r="A12" s="25" t="s">
        <v>37</v>
      </c>
      <c r="B12" s="25" t="s">
        <v>39</v>
      </c>
      <c r="C12" s="29" t="s">
        <v>40</v>
      </c>
      <c r="D12" s="21">
        <f>SUM(E12:N12)</f>
        <v>0</v>
      </c>
      <c r="E12" s="23">
        <v>262000</v>
      </c>
      <c r="F12" s="32"/>
      <c r="G12" s="32"/>
      <c r="H12" s="32"/>
      <c r="I12" s="32"/>
      <c r="J12" s="32"/>
      <c r="K12" s="32"/>
      <c r="L12" s="32"/>
      <c r="M12" s="32"/>
      <c r="N12" s="33">
        <v>-262000</v>
      </c>
    </row>
    <row r="13" spans="1:15" s="3" customFormat="1" ht="42" customHeight="1" x14ac:dyDescent="0.3">
      <c r="A13" s="27" t="s">
        <v>28</v>
      </c>
      <c r="B13" s="27"/>
      <c r="C13" s="28" t="s">
        <v>29</v>
      </c>
      <c r="D13" s="21">
        <f>SUM(E13:N13)</f>
        <v>0</v>
      </c>
      <c r="E13" s="21">
        <f>E15</f>
        <v>0</v>
      </c>
      <c r="F13" s="21">
        <f>F15</f>
        <v>0</v>
      </c>
      <c r="G13" s="21">
        <f t="shared" ref="G13:N13" si="1">G15+G14</f>
        <v>510100</v>
      </c>
      <c r="H13" s="21">
        <f t="shared" si="1"/>
        <v>-93500</v>
      </c>
      <c r="I13" s="21">
        <f t="shared" si="1"/>
        <v>-79900</v>
      </c>
      <c r="J13" s="21">
        <f t="shared" si="1"/>
        <v>0</v>
      </c>
      <c r="K13" s="21">
        <f t="shared" si="1"/>
        <v>0</v>
      </c>
      <c r="L13" s="21">
        <f t="shared" si="1"/>
        <v>-378000</v>
      </c>
      <c r="M13" s="21">
        <f t="shared" si="1"/>
        <v>0</v>
      </c>
      <c r="N13" s="21">
        <f t="shared" si="1"/>
        <v>41300</v>
      </c>
    </row>
    <row r="14" spans="1:15" ht="54" customHeight="1" x14ac:dyDescent="0.3">
      <c r="A14" s="25" t="s">
        <v>33</v>
      </c>
      <c r="B14" s="25" t="s">
        <v>34</v>
      </c>
      <c r="C14" s="26" t="s">
        <v>35</v>
      </c>
      <c r="D14" s="23">
        <f>SUM(E14:N14)</f>
        <v>0</v>
      </c>
      <c r="E14" s="24"/>
      <c r="G14" s="24">
        <v>53900</v>
      </c>
      <c r="H14" s="24">
        <v>-75500</v>
      </c>
      <c r="I14" s="24"/>
      <c r="J14" s="24"/>
      <c r="K14" s="24"/>
      <c r="L14" s="24"/>
      <c r="M14" s="24"/>
      <c r="N14" s="24">
        <v>21600</v>
      </c>
    </row>
    <row r="15" spans="1:15" ht="54" customHeight="1" x14ac:dyDescent="0.3">
      <c r="A15" s="25" t="s">
        <v>30</v>
      </c>
      <c r="B15" s="25" t="s">
        <v>32</v>
      </c>
      <c r="C15" s="29" t="s">
        <v>31</v>
      </c>
      <c r="D15" s="21">
        <f>SUM(E15:N15)</f>
        <v>0</v>
      </c>
      <c r="E15" s="23"/>
      <c r="F15" s="23"/>
      <c r="G15" s="23">
        <v>456200</v>
      </c>
      <c r="H15" s="23">
        <v>-18000</v>
      </c>
      <c r="I15" s="23">
        <v>-79900</v>
      </c>
      <c r="J15" s="23"/>
      <c r="K15" s="23"/>
      <c r="L15" s="23">
        <v>-378000</v>
      </c>
      <c r="M15" s="23"/>
      <c r="N15" s="30">
        <v>19700</v>
      </c>
    </row>
    <row r="16" spans="1:15" ht="51" customHeight="1" x14ac:dyDescent="0.3">
      <c r="A16" s="18" t="s">
        <v>15</v>
      </c>
      <c r="B16" s="19"/>
      <c r="C16" s="20" t="s">
        <v>14</v>
      </c>
      <c r="D16" s="21">
        <f>D18+D19+D17+D20</f>
        <v>-11500000</v>
      </c>
      <c r="E16" s="21">
        <f t="shared" ref="E16:N16" si="2">E18+E19+E17+E20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0</v>
      </c>
      <c r="K16" s="21">
        <f t="shared" si="2"/>
        <v>0</v>
      </c>
      <c r="L16" s="21">
        <f t="shared" si="2"/>
        <v>0</v>
      </c>
      <c r="M16" s="21">
        <f t="shared" si="2"/>
        <v>-11500000</v>
      </c>
      <c r="N16" s="21">
        <f t="shared" si="2"/>
        <v>0</v>
      </c>
      <c r="O16" s="2"/>
    </row>
    <row r="17" spans="1:15" ht="52.5" customHeight="1" x14ac:dyDescent="0.3">
      <c r="A17" s="19" t="s">
        <v>22</v>
      </c>
      <c r="B17" s="19" t="s">
        <v>23</v>
      </c>
      <c r="C17" s="22" t="s">
        <v>27</v>
      </c>
      <c r="D17" s="23">
        <f>SUM(E17:N17)</f>
        <v>-185000</v>
      </c>
      <c r="E17" s="24"/>
      <c r="F17" s="24"/>
      <c r="G17" s="24"/>
      <c r="H17" s="24"/>
      <c r="I17" s="24"/>
      <c r="J17" s="24"/>
      <c r="K17" s="24"/>
      <c r="L17" s="24"/>
      <c r="M17" s="24">
        <v>-185000</v>
      </c>
      <c r="N17" s="24"/>
      <c r="O17" s="2"/>
    </row>
    <row r="18" spans="1:15" ht="58.5" customHeight="1" x14ac:dyDescent="0.3">
      <c r="A18" s="25" t="s">
        <v>16</v>
      </c>
      <c r="B18" s="25" t="s">
        <v>17</v>
      </c>
      <c r="C18" s="26" t="s">
        <v>18</v>
      </c>
      <c r="D18" s="23">
        <f>SUM(E18:N18)</f>
        <v>-2215000</v>
      </c>
      <c r="E18" s="14"/>
      <c r="F18" s="14"/>
      <c r="G18" s="14"/>
      <c r="H18" s="14"/>
      <c r="I18" s="14"/>
      <c r="J18" s="14"/>
      <c r="K18" s="14"/>
      <c r="L18" s="14"/>
      <c r="M18" s="24">
        <v>-2215000</v>
      </c>
      <c r="N18" s="14"/>
      <c r="O18" s="2"/>
    </row>
    <row r="19" spans="1:15" ht="54" customHeight="1" x14ac:dyDescent="0.3">
      <c r="A19" s="25" t="s">
        <v>19</v>
      </c>
      <c r="B19" s="25" t="s">
        <v>24</v>
      </c>
      <c r="C19" s="26" t="s">
        <v>25</v>
      </c>
      <c r="D19" s="23">
        <f>SUM(E19:N19)</f>
        <v>-8100000</v>
      </c>
      <c r="E19" s="24"/>
      <c r="F19" s="24"/>
      <c r="G19" s="14"/>
      <c r="H19" s="14"/>
      <c r="I19" s="24"/>
      <c r="J19" s="14"/>
      <c r="K19" s="14"/>
      <c r="L19" s="14"/>
      <c r="M19" s="24">
        <v>-8100000</v>
      </c>
      <c r="N19" s="14"/>
      <c r="O19" s="2"/>
    </row>
    <row r="20" spans="1:15" ht="46.5" customHeight="1" x14ac:dyDescent="0.3">
      <c r="A20" s="25" t="s">
        <v>20</v>
      </c>
      <c r="B20" s="25" t="s">
        <v>21</v>
      </c>
      <c r="C20" s="26" t="s">
        <v>26</v>
      </c>
      <c r="D20" s="23">
        <f>SUM(E20:N20)</f>
        <v>-1000000</v>
      </c>
      <c r="E20" s="24"/>
      <c r="F20" s="24"/>
      <c r="G20" s="14"/>
      <c r="H20" s="14"/>
      <c r="I20" s="24"/>
      <c r="J20" s="14"/>
      <c r="K20" s="14"/>
      <c r="L20" s="14"/>
      <c r="M20" s="24">
        <v>-1000000</v>
      </c>
      <c r="N20" s="14"/>
      <c r="O20" s="2"/>
    </row>
    <row r="21" spans="1:15" ht="24.95" customHeight="1" x14ac:dyDescent="0.3">
      <c r="A21" s="16"/>
      <c r="B21" s="16"/>
      <c r="C21" s="17" t="s">
        <v>3</v>
      </c>
      <c r="D21" s="14">
        <f t="shared" ref="D21:N21" si="3">D11+D13+D16</f>
        <v>-11500000</v>
      </c>
      <c r="E21" s="14">
        <f t="shared" si="3"/>
        <v>262000</v>
      </c>
      <c r="F21" s="14">
        <f t="shared" si="3"/>
        <v>0</v>
      </c>
      <c r="G21" s="14">
        <f t="shared" si="3"/>
        <v>510100</v>
      </c>
      <c r="H21" s="14">
        <f t="shared" si="3"/>
        <v>-93500</v>
      </c>
      <c r="I21" s="14">
        <f t="shared" si="3"/>
        <v>-79900</v>
      </c>
      <c r="J21" s="14">
        <f t="shared" si="3"/>
        <v>0</v>
      </c>
      <c r="K21" s="14">
        <f t="shared" si="3"/>
        <v>0</v>
      </c>
      <c r="L21" s="14">
        <f t="shared" si="3"/>
        <v>-378000</v>
      </c>
      <c r="M21" s="14">
        <f t="shared" si="3"/>
        <v>-11500000</v>
      </c>
      <c r="N21" s="14">
        <f t="shared" si="3"/>
        <v>-220700</v>
      </c>
      <c r="O21" s="11"/>
    </row>
    <row r="22" spans="1:15" s="4" customFormat="1" ht="24.95" customHeight="1" x14ac:dyDescent="0.3">
      <c r="A22" s="8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5" s="36" customFormat="1" ht="44.25" customHeight="1" x14ac:dyDescent="0.4">
      <c r="A23" s="34" t="s">
        <v>8</v>
      </c>
      <c r="B23" s="34"/>
      <c r="C23" s="35"/>
      <c r="D23" s="35"/>
      <c r="E23" s="35"/>
      <c r="F23" s="35"/>
      <c r="G23" s="35"/>
      <c r="H23" s="35"/>
      <c r="I23" s="34" t="s">
        <v>9</v>
      </c>
      <c r="J23" s="34"/>
      <c r="K23" s="35"/>
      <c r="L23" s="34"/>
      <c r="M23" s="35"/>
      <c r="N23" s="34"/>
    </row>
    <row r="24" spans="1:15" ht="44.25" customHeight="1" x14ac:dyDescent="0.3">
      <c r="A24" s="3"/>
      <c r="B24" s="3"/>
      <c r="N24" s="3"/>
    </row>
    <row r="25" spans="1:15" ht="44.25" customHeight="1" x14ac:dyDescent="0.3">
      <c r="E25" s="12"/>
    </row>
  </sheetData>
  <mergeCells count="8">
    <mergeCell ref="B8:B10"/>
    <mergeCell ref="A6:N6"/>
    <mergeCell ref="E9:M9"/>
    <mergeCell ref="C8:C10"/>
    <mergeCell ref="A8:A10"/>
    <mergeCell ref="D9:D10"/>
    <mergeCell ref="D8:N8"/>
    <mergeCell ref="N9:N10"/>
  </mergeCells>
  <phoneticPr fontId="0" type="noConversion"/>
  <pageMargins left="0.74803149606299213" right="0.47244094488188981" top="0.6692913385826772" bottom="0.31496062992125984" header="0.27559055118110237" footer="0.23622047244094491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7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2020-09-29T09:18:17Z</cp:lastPrinted>
  <dcterms:created xsi:type="dcterms:W3CDTF">1996-10-08T23:32:33Z</dcterms:created>
  <dcterms:modified xsi:type="dcterms:W3CDTF">2020-10-15T15:54:52Z</dcterms:modified>
</cp:coreProperties>
</file>