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19440" windowHeight="7290"/>
  </bookViews>
  <sheets>
    <sheet name="Додаток 4" sheetId="1" r:id="rId1"/>
  </sheets>
  <definedNames>
    <definedName name="_xlnm.Print_Titles" localSheetId="0">'Додаток 4'!$10:$12</definedName>
    <definedName name="_xlnm.Print_Area" localSheetId="0">'Додаток 4'!$A$1:$J$26</definedName>
  </definedNames>
  <calcPr calcId="162913" fullCalcOnLoad="1" refMode="R1C1"/>
</workbook>
</file>

<file path=xl/calcChain.xml><?xml version="1.0" encoding="utf-8"?>
<calcChain xmlns="http://schemas.openxmlformats.org/spreadsheetml/2006/main">
  <c r="H13" i="1" l="1"/>
  <c r="H16" i="1" s="1"/>
  <c r="H21" i="1" s="1"/>
  <c r="H17" i="1"/>
  <c r="H20" i="1"/>
  <c r="I13" i="1"/>
  <c r="I16" i="1" s="1"/>
  <c r="I21" i="1" s="1"/>
  <c r="I17" i="1"/>
  <c r="I20" i="1" s="1"/>
  <c r="J17" i="1"/>
  <c r="J20" i="1"/>
  <c r="J21" i="1" s="1"/>
  <c r="G13" i="1"/>
  <c r="G16" i="1"/>
  <c r="G18" i="1"/>
  <c r="G17" i="1" s="1"/>
  <c r="G20" i="1" s="1"/>
  <c r="G21" i="1" s="1"/>
  <c r="G19" i="1"/>
  <c r="G15" i="1"/>
  <c r="G14" i="1"/>
  <c r="H32" i="1"/>
  <c r="I32" i="1"/>
  <c r="G32" i="1"/>
</calcChain>
</file>

<file path=xl/sharedStrings.xml><?xml version="1.0" encoding="utf-8"?>
<sst xmlns="http://schemas.openxmlformats.org/spreadsheetml/2006/main" count="54" uniqueCount="49">
  <si>
    <t>(грн.)</t>
  </si>
  <si>
    <t>Загальний фонд</t>
  </si>
  <si>
    <t>Спеціальний фонд</t>
  </si>
  <si>
    <t>Найменування місцевої/регіональної програми</t>
  </si>
  <si>
    <t>Усього</t>
  </si>
  <si>
    <t>усього</t>
  </si>
  <si>
    <t>у тому числі бюджет розвитку</t>
  </si>
  <si>
    <t>УСЬОГО</t>
  </si>
  <si>
    <t>Х</t>
  </si>
  <si>
    <t xml:space="preserve">Секретар Чернівецької міської ради                                                                                                                                                             В. Продан                                                                                         </t>
  </si>
  <si>
    <t>1</t>
  </si>
  <si>
    <t>2</t>
  </si>
  <si>
    <t>3</t>
  </si>
  <si>
    <t>Дата та номер документа, яким затверджено місцеву/регіональну програму</t>
  </si>
  <si>
    <t>Всього по програмі:</t>
  </si>
  <si>
    <t>1200000</t>
  </si>
  <si>
    <t>Департамент житлово-комунального господарства Чернівецької міської ради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</si>
  <si>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</si>
  <si>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</si>
  <si>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 xml:space="preserve">Код Функціональної класифікації видатків та кредитування 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</si>
  <si>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</si>
  <si>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(код бюджету)</t>
  </si>
  <si>
    <t>24201100000</t>
  </si>
  <si>
    <t>до рішення міської ради VIІ скликання</t>
  </si>
  <si>
    <t>Зміни до розподілу витрат міського бюджету на реалізацію міських програм у 2020 році</t>
  </si>
  <si>
    <t>0800000</t>
  </si>
  <si>
    <t>Департамент праці та соціального захисту населення Чернівецької міської ради</t>
  </si>
  <si>
    <t>0490</t>
  </si>
  <si>
    <t>Програма "Захист" м. Чернівців на 2019-2021 роки</t>
  </si>
  <si>
    <t xml:space="preserve">Рішення 63 сесії міської ради  VIІ скликання від 27.09.2018 р. № 1439 </t>
  </si>
  <si>
    <t>0813033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</si>
  <si>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</si>
  <si>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</si>
  <si>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</si>
  <si>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0813180</t>
  </si>
  <si>
    <t>3180</t>
  </si>
  <si>
    <t>1060</t>
  </si>
  <si>
    <t>Надання пільг населенню(крім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</si>
  <si>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Програма фінансової підтримки  комунальних підприємств міста Чернівців та здійснення внесків до їх статутних капіталів на 2017 - 2022 роки (покриття збитків, які виникли на комунальних підприємствах внаслідок неефективного менеджменту та інші заходи)</t>
  </si>
  <si>
    <t xml:space="preserve">Рішення 21 сесії міської ради  VIІ скликання від 02.02.2017 р. №567 </t>
  </si>
  <si>
    <t>1217426</t>
  </si>
  <si>
    <t>7426</t>
  </si>
  <si>
    <t>0453</t>
  </si>
  <si>
    <t>Інші заходи у сфері електротранспорту</t>
  </si>
  <si>
    <t>1217670</t>
  </si>
  <si>
    <t>7670</t>
  </si>
  <si>
    <t>Внески до статутного капіталу суб'єктів господарювання</t>
  </si>
  <si>
    <t>Додаток 4</t>
  </si>
  <si>
    <r>
      <t>16.09.2020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2372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</si>
</sst>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8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2" fillId="0" borderId="0"/>
    <xf numFmtId="0" fontId="1" fillId="0" borderId="0"/>
  </cellStyleXfs>
  <cellXfs count="73">
    <xf numFmtId="0" fontId="0" fillId="0" borderId="0" xfId="0"/>
    <xf numFmtId="49" fontId="3" fillId="0" borderId="0" xfId="0" applyNumberFormat="1" applyFont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7" fillId="0" borderId="0" xfId="0" applyFont="1"/>
    <xf numFmtId="0" fontId="3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3" fillId="0" borderId="0" xfId="0" applyNumberFormat="1" applyFont="1" applyFill="1" applyBorder="1" applyAlignment="1" applyProtection="1">
      <alignment vertical="center" wrapText="1"/>
    </xf>
    <xf numFmtId="0" fontId="3" fillId="2" borderId="0" xfId="0" applyNumberFormat="1" applyFont="1" applyFill="1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88" fontId="7" fillId="0" borderId="0" xfId="0" applyNumberFormat="1" applyFont="1"/>
    <xf numFmtId="2" fontId="7" fillId="0" borderId="0" xfId="0" applyNumberFormat="1" applyFont="1" applyFill="1" applyAlignment="1">
      <alignment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3" fillId="0" borderId="0" xfId="0" applyFont="1" applyAlignment="1"/>
    <xf numFmtId="0" fontId="3" fillId="0" borderId="0" xfId="0" applyFont="1" applyFill="1"/>
    <xf numFmtId="4" fontId="3" fillId="0" borderId="0" xfId="0" applyNumberFormat="1" applyFont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/>
    <xf numFmtId="0" fontId="3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Alignment="1">
      <alignment horizontal="center"/>
    </xf>
    <xf numFmtId="0" fontId="5" fillId="0" borderId="0" xfId="0" applyFont="1" applyFill="1" applyBorder="1"/>
    <xf numFmtId="0" fontId="5" fillId="0" borderId="0" xfId="0" applyFont="1" applyBorder="1"/>
    <xf numFmtId="4" fontId="5" fillId="0" borderId="2" xfId="2" applyNumberFormat="1" applyFont="1" applyFill="1" applyBorder="1" applyAlignment="1">
      <alignment vertical="center" wrapText="1"/>
    </xf>
    <xf numFmtId="4" fontId="3" fillId="0" borderId="2" xfId="2" applyNumberFormat="1" applyFont="1" applyFill="1" applyBorder="1" applyAlignment="1">
      <alignment vertical="center" wrapText="1"/>
    </xf>
    <xf numFmtId="4" fontId="3" fillId="0" borderId="1" xfId="2" applyNumberFormat="1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10" fillId="0" borderId="0" xfId="0" applyFont="1" applyAlignment="1"/>
    <xf numFmtId="0" fontId="11" fillId="0" borderId="0" xfId="0" applyFont="1" applyAlignment="1"/>
    <xf numFmtId="0" fontId="9" fillId="0" borderId="0" xfId="0" applyFont="1" applyAlignment="1">
      <alignment horizontal="left" vertical="center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Додаток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showZeros="0" tabSelected="1" view="pageBreakPreview" zoomScale="75" zoomScaleNormal="75" zoomScaleSheetLayoutView="75" workbookViewId="0">
      <pane ySplit="12" topLeftCell="A13" activePane="bottomLeft" state="frozen"/>
      <selection pane="bottomLeft" activeCell="G9" sqref="G9"/>
    </sheetView>
  </sheetViews>
  <sheetFormatPr defaultRowHeight="12.75" x14ac:dyDescent="0.2"/>
  <cols>
    <col min="1" max="3" width="13.28515625" style="1" customWidth="1"/>
    <col min="4" max="4" width="51.140625" style="2" customWidth="1"/>
    <col min="5" max="5" width="33" style="4" customWidth="1"/>
    <col min="6" max="6" width="19" style="4" customWidth="1"/>
    <col min="7" max="7" width="14.28515625" style="4" customWidth="1"/>
    <col min="8" max="8" width="13.85546875" style="5" customWidth="1"/>
    <col min="9" max="9" width="12.7109375" style="5" customWidth="1"/>
    <col min="10" max="10" width="13.140625" style="5" customWidth="1"/>
    <col min="11" max="11" width="19.85546875" style="2" customWidth="1"/>
    <col min="12" max="12" width="13.28515625" style="2" customWidth="1"/>
    <col min="13" max="13" width="13.140625" style="2" customWidth="1"/>
    <col min="14" max="16384" width="9.140625" style="2"/>
  </cols>
  <sheetData>
    <row r="1" spans="1:10" ht="18.600000000000001" customHeight="1" x14ac:dyDescent="0.25">
      <c r="H1" s="55" t="s">
        <v>47</v>
      </c>
      <c r="J1" s="21"/>
    </row>
    <row r="2" spans="1:10" ht="18.600000000000001" customHeight="1" x14ac:dyDescent="0.25">
      <c r="H2" s="55" t="s">
        <v>23</v>
      </c>
      <c r="J2" s="21"/>
    </row>
    <row r="3" spans="1:10" ht="18" customHeight="1" x14ac:dyDescent="0.25">
      <c r="H3" s="56" t="s">
        <v>48</v>
      </c>
      <c r="J3" s="21"/>
    </row>
    <row r="5" spans="1:10" ht="18.75" customHeight="1" x14ac:dyDescent="0.3">
      <c r="A5" s="66" t="s">
        <v>24</v>
      </c>
      <c r="B5" s="66"/>
      <c r="C5" s="66"/>
      <c r="D5" s="66"/>
      <c r="E5" s="66"/>
      <c r="F5" s="66"/>
      <c r="G5" s="66"/>
      <c r="H5" s="66"/>
      <c r="I5" s="66"/>
      <c r="J5" s="66"/>
    </row>
    <row r="6" spans="1:10" ht="14.25" customHeight="1" x14ac:dyDescent="0.3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 ht="14.25" customHeight="1" x14ac:dyDescent="0.3">
      <c r="A7" s="32" t="s">
        <v>22</v>
      </c>
      <c r="B7" s="31"/>
      <c r="C7" s="31"/>
      <c r="D7" s="31"/>
      <c r="E7" s="31"/>
      <c r="F7" s="31"/>
      <c r="G7" s="31"/>
      <c r="H7" s="31"/>
      <c r="I7" s="31"/>
      <c r="J7" s="31"/>
    </row>
    <row r="8" spans="1:10" ht="14.25" customHeight="1" x14ac:dyDescent="0.3">
      <c r="A8" s="33" t="s">
        <v>21</v>
      </c>
      <c r="B8" s="31"/>
      <c r="C8" s="31"/>
      <c r="D8" s="31"/>
      <c r="E8" s="31"/>
      <c r="F8" s="31"/>
      <c r="G8" s="31"/>
      <c r="H8" s="31"/>
      <c r="I8" s="31"/>
      <c r="J8" s="31"/>
    </row>
    <row r="9" spans="1:10" ht="14.25" customHeight="1" x14ac:dyDescent="0.2">
      <c r="A9" s="34"/>
      <c r="B9" s="34"/>
      <c r="C9" s="34"/>
      <c r="D9" s="22"/>
      <c r="E9" s="35"/>
      <c r="F9" s="35"/>
      <c r="G9" s="35"/>
      <c r="H9" s="36"/>
      <c r="I9" s="37"/>
      <c r="J9" s="38" t="s">
        <v>0</v>
      </c>
    </row>
    <row r="10" spans="1:10" s="3" customFormat="1" ht="40.15" customHeight="1" x14ac:dyDescent="0.2">
      <c r="A10" s="58" t="s">
        <v>17</v>
      </c>
      <c r="B10" s="58" t="s">
        <v>18</v>
      </c>
      <c r="C10" s="58" t="s">
        <v>19</v>
      </c>
      <c r="D10" s="67" t="s">
        <v>20</v>
      </c>
      <c r="E10" s="69" t="s">
        <v>3</v>
      </c>
      <c r="F10" s="69" t="s">
        <v>13</v>
      </c>
      <c r="G10" s="69" t="s">
        <v>4</v>
      </c>
      <c r="H10" s="69" t="s">
        <v>1</v>
      </c>
      <c r="I10" s="71" t="s">
        <v>2</v>
      </c>
      <c r="J10" s="72"/>
    </row>
    <row r="11" spans="1:10" s="3" customFormat="1" ht="66" customHeight="1" x14ac:dyDescent="0.2">
      <c r="A11" s="59"/>
      <c r="B11" s="59"/>
      <c r="C11" s="59"/>
      <c r="D11" s="68"/>
      <c r="E11" s="70"/>
      <c r="F11" s="70"/>
      <c r="G11" s="70"/>
      <c r="H11" s="70"/>
      <c r="I11" s="41" t="s">
        <v>5</v>
      </c>
      <c r="J11" s="41" t="s">
        <v>6</v>
      </c>
    </row>
    <row r="12" spans="1:10" s="3" customFormat="1" ht="13.5" customHeight="1" x14ac:dyDescent="0.2">
      <c r="A12" s="39" t="s">
        <v>10</v>
      </c>
      <c r="B12" s="39" t="s">
        <v>11</v>
      </c>
      <c r="C12" s="39" t="s">
        <v>12</v>
      </c>
      <c r="D12" s="40">
        <v>4</v>
      </c>
      <c r="E12" s="30">
        <v>5</v>
      </c>
      <c r="F12" s="30">
        <v>6</v>
      </c>
      <c r="G12" s="30">
        <v>7</v>
      </c>
      <c r="H12" s="30">
        <v>8</v>
      </c>
      <c r="I12" s="41">
        <v>9</v>
      </c>
      <c r="J12" s="41">
        <v>10</v>
      </c>
    </row>
    <row r="13" spans="1:10" s="3" customFormat="1" ht="32.25" customHeight="1" x14ac:dyDescent="0.2">
      <c r="A13" s="28" t="s">
        <v>25</v>
      </c>
      <c r="B13" s="28"/>
      <c r="C13" s="28"/>
      <c r="D13" s="29" t="s">
        <v>26</v>
      </c>
      <c r="E13" s="60" t="s">
        <v>28</v>
      </c>
      <c r="F13" s="60" t="s">
        <v>29</v>
      </c>
      <c r="G13" s="46">
        <f>H13+I13</f>
        <v>-7110000</v>
      </c>
      <c r="H13" s="46">
        <f>H14+H15</f>
        <v>-7110000</v>
      </c>
      <c r="I13" s="46">
        <f>SUM(I15:I15)</f>
        <v>0</v>
      </c>
      <c r="J13" s="46"/>
    </row>
    <row r="14" spans="1:10" s="3" customFormat="1" ht="36" customHeight="1" x14ac:dyDescent="0.2">
      <c r="A14" s="26" t="s">
        <v>30</v>
      </c>
      <c r="B14" s="26" t="s">
        <v>31</v>
      </c>
      <c r="C14" s="26" t="s">
        <v>32</v>
      </c>
      <c r="D14" s="27" t="s">
        <v>33</v>
      </c>
      <c r="E14" s="61"/>
      <c r="F14" s="61"/>
      <c r="G14" s="47">
        <f>H14+I14</f>
        <v>-5710000</v>
      </c>
      <c r="H14" s="47">
        <v>-5710000</v>
      </c>
      <c r="I14" s="46"/>
      <c r="J14" s="46"/>
    </row>
    <row r="15" spans="1:10" s="3" customFormat="1" ht="61.9" customHeight="1" x14ac:dyDescent="0.2">
      <c r="A15" s="26" t="s">
        <v>34</v>
      </c>
      <c r="B15" s="26" t="s">
        <v>35</v>
      </c>
      <c r="C15" s="26" t="s">
        <v>36</v>
      </c>
      <c r="D15" s="27" t="s">
        <v>37</v>
      </c>
      <c r="E15" s="61"/>
      <c r="F15" s="61"/>
      <c r="G15" s="47">
        <f>H15+I15</f>
        <v>-1400000</v>
      </c>
      <c r="H15" s="47">
        <v>-1400000</v>
      </c>
      <c r="I15" s="48"/>
      <c r="J15" s="48"/>
    </row>
    <row r="16" spans="1:10" s="3" customFormat="1" ht="32.25" customHeight="1" x14ac:dyDescent="0.2">
      <c r="A16" s="63" t="s">
        <v>14</v>
      </c>
      <c r="B16" s="63"/>
      <c r="C16" s="63"/>
      <c r="D16" s="63"/>
      <c r="E16" s="62"/>
      <c r="F16" s="62"/>
      <c r="G16" s="46">
        <f>G13</f>
        <v>-7110000</v>
      </c>
      <c r="H16" s="46">
        <f>H13</f>
        <v>-7110000</v>
      </c>
      <c r="I16" s="46">
        <f>I13</f>
        <v>0</v>
      </c>
      <c r="J16" s="46"/>
    </row>
    <row r="17" spans="1:18" s="3" customFormat="1" ht="32.25" customHeight="1" x14ac:dyDescent="0.2">
      <c r="A17" s="24" t="s">
        <v>15</v>
      </c>
      <c r="B17" s="24"/>
      <c r="C17" s="24"/>
      <c r="D17" s="25" t="s">
        <v>16</v>
      </c>
      <c r="E17" s="64" t="s">
        <v>38</v>
      </c>
      <c r="F17" s="64" t="s">
        <v>39</v>
      </c>
      <c r="G17" s="49">
        <f>G18+G19</f>
        <v>7700000</v>
      </c>
      <c r="H17" s="49">
        <f>H18+H19</f>
        <v>5500000</v>
      </c>
      <c r="I17" s="49">
        <f>I18+I19</f>
        <v>2200000</v>
      </c>
      <c r="J17" s="49">
        <f>J18+J19</f>
        <v>2200000</v>
      </c>
    </row>
    <row r="18" spans="1:18" s="3" customFormat="1" ht="28.9" customHeight="1" x14ac:dyDescent="0.2">
      <c r="A18" s="26" t="s">
        <v>40</v>
      </c>
      <c r="B18" s="26" t="s">
        <v>41</v>
      </c>
      <c r="C18" s="26" t="s">
        <v>42</v>
      </c>
      <c r="D18" s="27" t="s">
        <v>43</v>
      </c>
      <c r="E18" s="64"/>
      <c r="F18" s="64"/>
      <c r="G18" s="50">
        <f>H18+I18</f>
        <v>5500000</v>
      </c>
      <c r="H18" s="50">
        <v>5500000</v>
      </c>
      <c r="I18" s="51"/>
      <c r="J18" s="51"/>
    </row>
    <row r="19" spans="1:18" s="3" customFormat="1" ht="28.9" customHeight="1" x14ac:dyDescent="0.2">
      <c r="A19" s="26" t="s">
        <v>44</v>
      </c>
      <c r="B19" s="26" t="s">
        <v>45</v>
      </c>
      <c r="C19" s="26" t="s">
        <v>27</v>
      </c>
      <c r="D19" s="27" t="s">
        <v>46</v>
      </c>
      <c r="E19" s="64"/>
      <c r="F19" s="64"/>
      <c r="G19" s="50">
        <f>H19+I19</f>
        <v>2200000</v>
      </c>
      <c r="H19" s="50"/>
      <c r="I19" s="51">
        <v>2200000</v>
      </c>
      <c r="J19" s="51">
        <v>2200000</v>
      </c>
    </row>
    <row r="20" spans="1:18" s="3" customFormat="1" ht="32.25" customHeight="1" x14ac:dyDescent="0.2">
      <c r="A20" s="65" t="s">
        <v>14</v>
      </c>
      <c r="B20" s="65"/>
      <c r="C20" s="65"/>
      <c r="D20" s="65"/>
      <c r="E20" s="64"/>
      <c r="F20" s="64"/>
      <c r="G20" s="52">
        <f>G17</f>
        <v>7700000</v>
      </c>
      <c r="H20" s="52">
        <f>H17</f>
        <v>5500000</v>
      </c>
      <c r="I20" s="52">
        <f>I17</f>
        <v>2200000</v>
      </c>
      <c r="J20" s="52">
        <f>J17</f>
        <v>2200000</v>
      </c>
    </row>
    <row r="21" spans="1:18" s="54" customFormat="1" ht="24" customHeight="1" x14ac:dyDescent="0.2">
      <c r="A21" s="24" t="s">
        <v>8</v>
      </c>
      <c r="B21" s="24" t="s">
        <v>8</v>
      </c>
      <c r="C21" s="24" t="s">
        <v>8</v>
      </c>
      <c r="D21" s="53" t="s">
        <v>7</v>
      </c>
      <c r="E21" s="53" t="s">
        <v>8</v>
      </c>
      <c r="F21" s="53" t="s">
        <v>8</v>
      </c>
      <c r="G21" s="52">
        <f>G16+G20</f>
        <v>590000</v>
      </c>
      <c r="H21" s="52">
        <f>H16+H20</f>
        <v>-1610000</v>
      </c>
      <c r="I21" s="52">
        <f>I16+I20</f>
        <v>2200000</v>
      </c>
      <c r="J21" s="52">
        <f>J16+J20</f>
        <v>2200000</v>
      </c>
    </row>
    <row r="22" spans="1:18" s="44" customFormat="1" x14ac:dyDescent="0.2">
      <c r="A22" s="18"/>
      <c r="B22" s="18"/>
      <c r="C22" s="18"/>
      <c r="D22" s="19"/>
      <c r="E22" s="19"/>
      <c r="F22" s="19"/>
      <c r="G22" s="20"/>
      <c r="H22" s="20"/>
      <c r="I22" s="20"/>
      <c r="J22" s="20"/>
    </row>
    <row r="23" spans="1:18" s="45" customFormat="1" x14ac:dyDescent="0.2">
      <c r="A23" s="18"/>
      <c r="B23" s="18"/>
      <c r="C23" s="18"/>
      <c r="D23" s="19"/>
      <c r="E23" s="19"/>
      <c r="F23" s="19"/>
      <c r="G23" s="20"/>
      <c r="H23" s="20"/>
      <c r="I23" s="20"/>
      <c r="J23" s="20"/>
    </row>
    <row r="24" spans="1:18" s="3" customFormat="1" x14ac:dyDescent="0.2">
      <c r="A24" s="18"/>
      <c r="B24" s="18"/>
      <c r="C24" s="18"/>
      <c r="D24" s="19"/>
      <c r="E24" s="19"/>
      <c r="F24" s="19"/>
      <c r="G24" s="20"/>
      <c r="H24" s="20"/>
      <c r="I24" s="20"/>
      <c r="J24" s="20"/>
    </row>
    <row r="25" spans="1:18" s="3" customFormat="1" ht="16.5" customHeight="1" x14ac:dyDescent="0.2">
      <c r="A25" s="15"/>
      <c r="B25" s="15"/>
      <c r="C25" s="15"/>
      <c r="D25" s="16"/>
      <c r="E25" s="16"/>
      <c r="F25" s="16"/>
      <c r="G25" s="42"/>
      <c r="H25" s="17"/>
      <c r="I25" s="17"/>
      <c r="J25" s="17"/>
    </row>
    <row r="26" spans="1:18" s="3" customFormat="1" ht="22.5" customHeight="1" x14ac:dyDescent="0.2">
      <c r="A26" s="57" t="s">
        <v>9</v>
      </c>
      <c r="B26" s="57"/>
      <c r="C26" s="57"/>
      <c r="D26" s="57"/>
      <c r="E26" s="57"/>
      <c r="F26" s="57"/>
      <c r="G26" s="57"/>
      <c r="H26" s="57"/>
      <c r="I26" s="57"/>
      <c r="J26" s="57"/>
    </row>
    <row r="27" spans="1:18" ht="42" customHeight="1" x14ac:dyDescent="0.2"/>
    <row r="28" spans="1:18" s="12" customFormat="1" x14ac:dyDescent="0.2">
      <c r="A28" s="1"/>
      <c r="B28" s="1"/>
      <c r="C28" s="1"/>
      <c r="D28" s="2"/>
      <c r="E28" s="4"/>
      <c r="F28" s="4"/>
      <c r="G28" s="23"/>
      <c r="H28" s="5"/>
      <c r="I28" s="5"/>
      <c r="J28" s="5"/>
      <c r="K28" s="14"/>
      <c r="L28" s="14"/>
      <c r="M28" s="14"/>
    </row>
    <row r="29" spans="1:18" s="10" customFormat="1" x14ac:dyDescent="0.2">
      <c r="A29" s="1"/>
      <c r="B29" s="1"/>
      <c r="C29" s="1"/>
      <c r="D29" s="2"/>
      <c r="E29" s="4"/>
      <c r="F29" s="4"/>
      <c r="G29" s="4"/>
      <c r="H29" s="13"/>
      <c r="I29" s="13"/>
      <c r="J29" s="13"/>
    </row>
    <row r="30" spans="1:18" s="11" customFormat="1" x14ac:dyDescent="0.2">
      <c r="A30" s="1"/>
      <c r="B30" s="1"/>
      <c r="C30" s="1"/>
      <c r="D30" s="6"/>
      <c r="E30" s="4"/>
      <c r="F30" s="4"/>
      <c r="G30" s="4"/>
      <c r="H30" s="5"/>
      <c r="I30" s="5"/>
      <c r="J30" s="5"/>
    </row>
    <row r="31" spans="1:18" s="7" customFormat="1" ht="14.25" customHeight="1" x14ac:dyDescent="0.2">
      <c r="A31" s="1"/>
      <c r="B31" s="1"/>
      <c r="C31" s="1"/>
      <c r="D31" s="2"/>
      <c r="E31" s="4"/>
      <c r="F31" s="4"/>
      <c r="G31" s="4"/>
      <c r="H31" s="5"/>
      <c r="I31" s="5"/>
      <c r="J31" s="5"/>
      <c r="K31" s="8"/>
      <c r="L31" s="8"/>
      <c r="M31" s="8"/>
      <c r="N31" s="8"/>
      <c r="O31" s="8"/>
      <c r="P31" s="8"/>
      <c r="Q31" s="8"/>
      <c r="R31" s="8"/>
    </row>
    <row r="32" spans="1:18" s="7" customFormat="1" ht="16.5" customHeight="1" x14ac:dyDescent="0.2">
      <c r="A32" s="1"/>
      <c r="B32" s="1"/>
      <c r="C32" s="1"/>
      <c r="D32" s="2"/>
      <c r="E32" s="4"/>
      <c r="F32" s="4">
        <v>160</v>
      </c>
      <c r="G32" s="43" t="e">
        <f>#REF!+#REF!+#REF!+#REF!+#REF!+#REF!+#REF!+#REF!+#REF!</f>
        <v>#REF!</v>
      </c>
      <c r="H32" s="43" t="e">
        <f>#REF!+#REF!+#REF!+#REF!+#REF!+#REF!+#REF!+#REF!+#REF!</f>
        <v>#REF!</v>
      </c>
      <c r="I32" s="43" t="e">
        <f>#REF!+#REF!+#REF!+#REF!+#REF!+#REF!+#REF!+#REF!+#REF!</f>
        <v>#REF!</v>
      </c>
      <c r="J32" s="5"/>
      <c r="K32" s="9"/>
      <c r="L32" s="9"/>
      <c r="M32" s="9"/>
      <c r="N32" s="9"/>
      <c r="O32" s="9"/>
      <c r="P32" s="9"/>
      <c r="Q32" s="9"/>
      <c r="R32" s="9"/>
    </row>
    <row r="33" spans="1:18" s="7" customFormat="1" ht="24" customHeight="1" x14ac:dyDescent="0.2">
      <c r="A33" s="1"/>
      <c r="B33" s="1"/>
      <c r="C33" s="1"/>
      <c r="D33" s="2"/>
      <c r="E33" s="4"/>
      <c r="F33" s="4"/>
      <c r="G33" s="4"/>
      <c r="H33" s="5"/>
      <c r="I33" s="5"/>
      <c r="J33" s="5"/>
      <c r="K33" s="8"/>
      <c r="L33" s="8"/>
      <c r="M33" s="8"/>
      <c r="N33" s="8"/>
      <c r="O33" s="8"/>
      <c r="P33" s="8"/>
      <c r="Q33" s="8"/>
      <c r="R33" s="8"/>
    </row>
    <row r="34" spans="1:18" s="7" customFormat="1" ht="18" customHeight="1" x14ac:dyDescent="0.2">
      <c r="A34" s="1"/>
      <c r="B34" s="1"/>
      <c r="C34" s="1"/>
      <c r="D34" s="2"/>
      <c r="E34" s="4"/>
      <c r="F34" s="4"/>
      <c r="G34" s="4"/>
      <c r="H34" s="5"/>
      <c r="I34" s="5"/>
      <c r="J34" s="5"/>
      <c r="K34" s="9"/>
      <c r="L34" s="9"/>
      <c r="M34" s="9"/>
      <c r="N34" s="9"/>
      <c r="O34" s="9"/>
      <c r="P34" s="9"/>
      <c r="Q34" s="9"/>
      <c r="R34" s="9"/>
    </row>
    <row r="35" spans="1:18" ht="17.25" customHeight="1" x14ac:dyDescent="0.2"/>
  </sheetData>
  <mergeCells count="18">
    <mergeCell ref="A5:J5"/>
    <mergeCell ref="A6:J6"/>
    <mergeCell ref="B10:B11"/>
    <mergeCell ref="D10:D11"/>
    <mergeCell ref="E10:E11"/>
    <mergeCell ref="I10:J10"/>
    <mergeCell ref="F10:F11"/>
    <mergeCell ref="H10:H11"/>
    <mergeCell ref="G10:G11"/>
    <mergeCell ref="A26:J26"/>
    <mergeCell ref="C10:C11"/>
    <mergeCell ref="A10:A11"/>
    <mergeCell ref="E13:E16"/>
    <mergeCell ref="F13:F16"/>
    <mergeCell ref="A16:D16"/>
    <mergeCell ref="E17:E20"/>
    <mergeCell ref="F17:F20"/>
    <mergeCell ref="A20:D20"/>
  </mergeCells>
  <phoneticPr fontId="2" type="noConversion"/>
  <printOptions horizontalCentered="1"/>
  <pageMargins left="0.27559055118110237" right="0.31496062992125984" top="0.86614173228346458" bottom="0.31496062992125984" header="0" footer="0"/>
  <pageSetup paperSize="9" scale="70" fitToHeight="4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4</vt:lpstr>
      <vt:lpstr>'Додаток 4'!Заголовки_для_печати</vt:lpstr>
      <vt:lpstr>'Додаток 4'!Область_печати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kompvid2</cp:lastModifiedBy>
  <cp:lastPrinted>2020-08-26T09:38:52Z</cp:lastPrinted>
  <dcterms:created xsi:type="dcterms:W3CDTF">2010-12-21T11:50:40Z</dcterms:created>
  <dcterms:modified xsi:type="dcterms:W3CDTF">2020-09-16T14:06:40Z</dcterms:modified>
</cp:coreProperties>
</file>