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/>
  </bookViews>
  <sheets>
    <sheet name="додаток 7" sheetId="3" r:id="rId1"/>
  </sheets>
  <definedNames>
    <definedName name="_xlnm.Print_Area" localSheetId="0">'додаток 7'!$A$1:$N$21</definedName>
  </definedNames>
  <calcPr calcId="162913"/>
</workbook>
</file>

<file path=xl/calcChain.xml><?xml version="1.0" encoding="utf-8"?>
<calcChain xmlns="http://schemas.openxmlformats.org/spreadsheetml/2006/main">
  <c r="D13" i="3" l="1"/>
  <c r="F12" i="3"/>
  <c r="G12" i="3"/>
  <c r="G18" i="3" s="1"/>
  <c r="H12" i="3"/>
  <c r="I12" i="3"/>
  <c r="I18" i="3" s="1"/>
  <c r="J12" i="3"/>
  <c r="K12" i="3"/>
  <c r="K18" i="3" s="1"/>
  <c r="L12" i="3"/>
  <c r="M12" i="3"/>
  <c r="M18" i="3" s="1"/>
  <c r="N12" i="3"/>
  <c r="E12" i="3"/>
  <c r="E18" i="3" s="1"/>
  <c r="E14" i="3"/>
  <c r="E16" i="3"/>
  <c r="F14" i="3"/>
  <c r="F16" i="3"/>
  <c r="D16" i="3" s="1"/>
  <c r="G14" i="3"/>
  <c r="G16" i="3"/>
  <c r="H14" i="3"/>
  <c r="H16" i="3"/>
  <c r="H18" i="3" s="1"/>
  <c r="I14" i="3"/>
  <c r="I16" i="3"/>
  <c r="J14" i="3"/>
  <c r="J16" i="3"/>
  <c r="J18" i="3" s="1"/>
  <c r="K14" i="3"/>
  <c r="K16" i="3"/>
  <c r="L14" i="3"/>
  <c r="L16" i="3"/>
  <c r="L18" i="3" s="1"/>
  <c r="M14" i="3"/>
  <c r="M16" i="3"/>
  <c r="N14" i="3"/>
  <c r="N16" i="3"/>
  <c r="N18" i="3" s="1"/>
  <c r="D14" i="3"/>
  <c r="D15" i="3"/>
  <c r="D17" i="3"/>
  <c r="F18" i="3" l="1"/>
  <c r="D12" i="3"/>
  <c r="D18" i="3" s="1"/>
</calcChain>
</file>

<file path=xl/sharedStrings.xml><?xml version="1.0" encoding="utf-8"?>
<sst xmlns="http://schemas.openxmlformats.org/spreadsheetml/2006/main" count="31" uniqueCount="31">
  <si>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</si>
  <si>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</si>
  <si>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</si>
  <si>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</si>
  <si>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</si>
  <si>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</si>
  <si>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</si>
  <si>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</si>
  <si>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</si>
  <si>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</si>
  <si>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</si>
  <si>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</si>
  <si>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</si>
  <si>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Додаток 7</t>
  </si>
  <si>
    <t>Зміни до захищених статей видатків міського бюджету на 2020 рік</t>
  </si>
  <si>
    <t>1200000</t>
  </si>
  <si>
    <t>Департамент житлово-комунального господарства Чернівецької міської ради</t>
  </si>
  <si>
    <t>1213036</t>
  </si>
  <si>
    <t>3036</t>
  </si>
  <si>
    <t xml:space="preserve">Компенсаційні виплати на пільговий проїзд електротранспортом окремим категоріям громадян </t>
  </si>
  <si>
    <t>1115031</t>
  </si>
  <si>
    <t>5031</t>
  </si>
  <si>
    <t>1100000</t>
  </si>
  <si>
    <t>Управління по фізичній культурі та спорту Чернівецької міської ради</t>
  </si>
  <si>
    <t>Утримання та навчально-тренувальна робота комунальних дитячо-юнацьких спортивних шкіл</t>
  </si>
  <si>
    <t>Управління освіти Чернівецької міської ради</t>
  </si>
  <si>
    <t>Надання позашкільної освіти закладами позашкільної освіти, заходи із позашкільної роботи з дітьми</t>
  </si>
  <si>
    <t>0611090</t>
  </si>
  <si>
    <t>1090</t>
  </si>
  <si>
    <t>0600000</t>
  </si>
  <si>
    <r>
      <rPr>
        <u/>
        <sz val="16"/>
        <rFont val="Times New Roman"/>
        <family val="1"/>
        <charset val="204"/>
      </rPr>
      <t>04.06.2020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2123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</si>
</sst>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9" fontId="2" fillId="0" borderId="1" xfId="0" applyNumberFormat="1" applyFont="1" applyBorder="1" applyAlignment="1">
      <alignment horizontal="center" vertical="center"/>
    </xf>
    <xf numFmtId="1" fontId="3" fillId="0" borderId="0" xfId="0" applyNumberFormat="1" applyFont="1"/>
    <xf numFmtId="1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1" fillId="0" borderId="1" xfId="0" quotePrefix="1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3" fontId="1" fillId="0" borderId="1" xfId="0" quotePrefix="1" applyNumberFormat="1" applyFont="1" applyFill="1" applyBorder="1" applyAlignment="1">
      <alignment horizontal="right" vertical="center"/>
    </xf>
    <xf numFmtId="49" fontId="2" fillId="0" borderId="1" xfId="0" quotePrefix="1" applyNumberFormat="1" applyFont="1" applyBorder="1" applyAlignment="1">
      <alignment horizontal="center" vertical="center"/>
    </xf>
    <xf numFmtId="49" fontId="1" fillId="0" borderId="1" xfId="0" quotePrefix="1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="75" zoomScaleNormal="75" zoomScaleSheetLayoutView="50" workbookViewId="0">
      <pane ySplit="11" topLeftCell="A15" activePane="bottomLeft" state="frozen"/>
      <selection pane="bottomLeft" activeCell="D5" sqref="D5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3.7109375" style="1" customWidth="1"/>
    <col min="5" max="5" width="14.28515625" style="1" customWidth="1"/>
    <col min="6" max="6" width="13.7109375" style="1" customWidth="1"/>
    <col min="7" max="7" width="12.7109375" style="1" customWidth="1"/>
    <col min="8" max="8" width="13.7109375" style="1" customWidth="1"/>
    <col min="9" max="9" width="14.28515625" style="1" customWidth="1"/>
    <col min="10" max="10" width="13.7109375" style="1" hidden="1" customWidth="1"/>
    <col min="11" max="12" width="12.7109375" style="1" hidden="1" customWidth="1"/>
    <col min="13" max="13" width="12.7109375" style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I1" s="5" t="s">
        <v>13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I2" s="5" t="s">
        <v>6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I3" s="6" t="s">
        <v>7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I4" s="6" t="s">
        <v>30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22" customFormat="1" ht="38.25" customHeight="1" x14ac:dyDescent="0.2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5" ht="20.45" customHeigh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33" t="s">
        <v>11</v>
      </c>
      <c r="B9" s="33" t="s">
        <v>12</v>
      </c>
      <c r="C9" s="36" t="s">
        <v>10</v>
      </c>
      <c r="D9" s="35" t="s">
        <v>2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5" ht="37.15" customHeight="1" x14ac:dyDescent="0.3">
      <c r="A10" s="33"/>
      <c r="B10" s="33"/>
      <c r="C10" s="36"/>
      <c r="D10" s="35" t="s">
        <v>0</v>
      </c>
      <c r="E10" s="35" t="s">
        <v>1</v>
      </c>
      <c r="F10" s="35"/>
      <c r="G10" s="35"/>
      <c r="H10" s="35"/>
      <c r="I10" s="35"/>
      <c r="J10" s="35"/>
      <c r="K10" s="35"/>
      <c r="L10" s="35"/>
      <c r="M10" s="35"/>
      <c r="N10" s="36" t="s">
        <v>5</v>
      </c>
    </row>
    <row r="11" spans="1:15" ht="66" customHeight="1" x14ac:dyDescent="0.3">
      <c r="A11" s="33"/>
      <c r="B11" s="33"/>
      <c r="C11" s="36"/>
      <c r="D11" s="35"/>
      <c r="E11" s="19">
        <v>2111</v>
      </c>
      <c r="F11" s="19">
        <v>2120</v>
      </c>
      <c r="G11" s="19">
        <v>2220</v>
      </c>
      <c r="H11" s="19">
        <v>2230</v>
      </c>
      <c r="I11" s="19">
        <v>2270</v>
      </c>
      <c r="J11" s="19">
        <v>2420</v>
      </c>
      <c r="K11" s="19">
        <v>2710</v>
      </c>
      <c r="L11" s="19">
        <v>2720</v>
      </c>
      <c r="M11" s="19">
        <v>2730</v>
      </c>
      <c r="N11" s="36"/>
    </row>
    <row r="12" spans="1:15" ht="51" customHeight="1" x14ac:dyDescent="0.3">
      <c r="A12" s="31" t="s">
        <v>29</v>
      </c>
      <c r="B12" s="16"/>
      <c r="C12" s="20" t="s">
        <v>25</v>
      </c>
      <c r="D12" s="24">
        <f>SUM(E12:N12)</f>
        <v>-198200</v>
      </c>
      <c r="E12" s="26">
        <f>SUM(E13)</f>
        <v>0</v>
      </c>
      <c r="F12" s="26">
        <f t="shared" ref="F12:N12" si="0">SUM(F13)</f>
        <v>0</v>
      </c>
      <c r="G12" s="26">
        <f t="shared" si="0"/>
        <v>0</v>
      </c>
      <c r="H12" s="26">
        <f t="shared" si="0"/>
        <v>0</v>
      </c>
      <c r="I12" s="26">
        <f t="shared" si="0"/>
        <v>-198200</v>
      </c>
      <c r="J12" s="26">
        <f t="shared" si="0"/>
        <v>0</v>
      </c>
      <c r="K12" s="26">
        <f t="shared" si="0"/>
        <v>0</v>
      </c>
      <c r="L12" s="26">
        <f t="shared" si="0"/>
        <v>0</v>
      </c>
      <c r="M12" s="26">
        <f t="shared" si="0"/>
        <v>0</v>
      </c>
      <c r="N12" s="26">
        <f t="shared" si="0"/>
        <v>0</v>
      </c>
      <c r="O12" s="2"/>
    </row>
    <row r="13" spans="1:15" ht="57.6" customHeight="1" x14ac:dyDescent="0.3">
      <c r="A13" s="32" t="s">
        <v>27</v>
      </c>
      <c r="B13" s="16" t="s">
        <v>28</v>
      </c>
      <c r="C13" s="23" t="s">
        <v>26</v>
      </c>
      <c r="D13" s="25">
        <f>I13</f>
        <v>-198200</v>
      </c>
      <c r="E13" s="26"/>
      <c r="F13" s="26"/>
      <c r="G13" s="26"/>
      <c r="H13" s="26"/>
      <c r="I13" s="30">
        <v>-198200</v>
      </c>
      <c r="J13" s="26"/>
      <c r="K13" s="26"/>
      <c r="L13" s="26"/>
      <c r="M13" s="26"/>
      <c r="N13" s="26"/>
      <c r="O13" s="2"/>
    </row>
    <row r="14" spans="1:15" ht="51" customHeight="1" x14ac:dyDescent="0.3">
      <c r="A14" s="13" t="s">
        <v>22</v>
      </c>
      <c r="B14" s="16"/>
      <c r="C14" s="20" t="s">
        <v>23</v>
      </c>
      <c r="D14" s="24">
        <f>SUM(E14:N14)</f>
        <v>-320000</v>
      </c>
      <c r="E14" s="26">
        <f t="shared" ref="E14:N14" si="1">SUM(E15:E15)</f>
        <v>-262300</v>
      </c>
      <c r="F14" s="26">
        <f t="shared" si="1"/>
        <v>-57700</v>
      </c>
      <c r="G14" s="26">
        <f t="shared" si="1"/>
        <v>0</v>
      </c>
      <c r="H14" s="26">
        <f t="shared" si="1"/>
        <v>0</v>
      </c>
      <c r="I14" s="26">
        <f t="shared" si="1"/>
        <v>0</v>
      </c>
      <c r="J14" s="26">
        <f t="shared" si="1"/>
        <v>0</v>
      </c>
      <c r="K14" s="26">
        <f t="shared" si="1"/>
        <v>0</v>
      </c>
      <c r="L14" s="26">
        <f t="shared" si="1"/>
        <v>0</v>
      </c>
      <c r="M14" s="26">
        <f t="shared" si="1"/>
        <v>0</v>
      </c>
      <c r="N14" s="26">
        <f t="shared" si="1"/>
        <v>0</v>
      </c>
      <c r="O14" s="2"/>
    </row>
    <row r="15" spans="1:15" ht="56.25" customHeight="1" x14ac:dyDescent="0.3">
      <c r="A15" s="16" t="s">
        <v>20</v>
      </c>
      <c r="B15" s="16" t="s">
        <v>21</v>
      </c>
      <c r="C15" s="23" t="s">
        <v>24</v>
      </c>
      <c r="D15" s="27">
        <f>E15+F15+G15+H15+I15+M15</f>
        <v>-320000</v>
      </c>
      <c r="E15" s="30">
        <v>-262300</v>
      </c>
      <c r="F15" s="30">
        <v>-57700</v>
      </c>
      <c r="G15" s="26"/>
      <c r="H15" s="26"/>
      <c r="I15" s="26"/>
      <c r="J15" s="26"/>
      <c r="K15" s="26"/>
      <c r="L15" s="26"/>
      <c r="M15" s="26"/>
      <c r="N15" s="26"/>
      <c r="O15" s="2"/>
    </row>
    <row r="16" spans="1:15" ht="48" customHeight="1" x14ac:dyDescent="0.3">
      <c r="A16" s="13" t="s">
        <v>15</v>
      </c>
      <c r="B16" s="16"/>
      <c r="C16" s="20" t="s">
        <v>16</v>
      </c>
      <c r="D16" s="24">
        <f>SUM(E16:N16)</f>
        <v>-1226300</v>
      </c>
      <c r="E16" s="26">
        <f t="shared" ref="E16:L16" si="2">SUM(E17:E17)</f>
        <v>0</v>
      </c>
      <c r="F16" s="26">
        <f t="shared" si="2"/>
        <v>0</v>
      </c>
      <c r="G16" s="26">
        <f t="shared" si="2"/>
        <v>0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26">
        <f t="shared" si="2"/>
        <v>0</v>
      </c>
      <c r="M16" s="26">
        <f>M17</f>
        <v>-1226300</v>
      </c>
      <c r="N16" s="26">
        <f>SUM(N17:N17)</f>
        <v>0</v>
      </c>
      <c r="O16" s="2"/>
    </row>
    <row r="17" spans="1:15" ht="70.5" customHeight="1" x14ac:dyDescent="0.3">
      <c r="A17" s="16" t="s">
        <v>17</v>
      </c>
      <c r="B17" s="16" t="s">
        <v>18</v>
      </c>
      <c r="C17" s="23" t="s">
        <v>19</v>
      </c>
      <c r="D17" s="27">
        <f>E17+F17+G17+H17+I17+M17</f>
        <v>-1226300</v>
      </c>
      <c r="E17" s="28"/>
      <c r="F17" s="25"/>
      <c r="G17" s="25"/>
      <c r="H17" s="25"/>
      <c r="I17" s="25"/>
      <c r="J17" s="25"/>
      <c r="K17" s="25"/>
      <c r="L17" s="25"/>
      <c r="M17" s="25">
        <v>-1226300</v>
      </c>
      <c r="N17" s="25"/>
      <c r="O17" s="2"/>
    </row>
    <row r="18" spans="1:15" ht="24.95" customHeight="1" x14ac:dyDescent="0.3">
      <c r="A18" s="17"/>
      <c r="B18" s="17"/>
      <c r="C18" s="18" t="s">
        <v>3</v>
      </c>
      <c r="D18" s="29">
        <f>D12+D16+D14</f>
        <v>-1744500</v>
      </c>
      <c r="E18" s="29">
        <f t="shared" ref="E18:N18" si="3">E12+E16+E14</f>
        <v>-262300</v>
      </c>
      <c r="F18" s="29">
        <f t="shared" si="3"/>
        <v>-57700</v>
      </c>
      <c r="G18" s="29">
        <f t="shared" si="3"/>
        <v>0</v>
      </c>
      <c r="H18" s="29">
        <f t="shared" si="3"/>
        <v>0</v>
      </c>
      <c r="I18" s="29">
        <f t="shared" si="3"/>
        <v>-198200</v>
      </c>
      <c r="J18" s="29">
        <f t="shared" si="3"/>
        <v>0</v>
      </c>
      <c r="K18" s="29">
        <f t="shared" si="3"/>
        <v>0</v>
      </c>
      <c r="L18" s="29">
        <f t="shared" si="3"/>
        <v>0</v>
      </c>
      <c r="M18" s="29">
        <f t="shared" si="3"/>
        <v>-1226300</v>
      </c>
      <c r="N18" s="29">
        <f t="shared" si="3"/>
        <v>0</v>
      </c>
      <c r="O18" s="14"/>
    </row>
    <row r="19" spans="1:15" s="4" customFormat="1" ht="24.95" customHeight="1" x14ac:dyDescent="0.3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5" ht="19.5" customHeight="1" x14ac:dyDescent="0.3">
      <c r="A20" s="6"/>
      <c r="B20" s="6"/>
      <c r="C20" s="5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5" ht="44.25" customHeight="1" x14ac:dyDescent="0.3">
      <c r="A21" s="11" t="s">
        <v>8</v>
      </c>
      <c r="B21" s="11"/>
      <c r="C21" s="12"/>
      <c r="D21" s="12"/>
      <c r="E21" s="12"/>
      <c r="F21" s="12"/>
      <c r="G21" s="12"/>
      <c r="H21" s="12"/>
      <c r="I21" s="11" t="s">
        <v>9</v>
      </c>
      <c r="J21" s="11"/>
      <c r="K21" s="12"/>
      <c r="L21" s="11"/>
      <c r="M21" s="12"/>
      <c r="N21" s="11"/>
    </row>
    <row r="22" spans="1:15" ht="44.25" customHeight="1" x14ac:dyDescent="0.3">
      <c r="A22" s="3"/>
      <c r="B22" s="3"/>
      <c r="N22" s="3"/>
    </row>
    <row r="23" spans="1:15" ht="44.25" customHeight="1" x14ac:dyDescent="0.3">
      <c r="E23" s="15"/>
    </row>
  </sheetData>
  <mergeCells count="8">
    <mergeCell ref="B9:B11"/>
    <mergeCell ref="A6:N6"/>
    <mergeCell ref="E10:M10"/>
    <mergeCell ref="C9:C11"/>
    <mergeCell ref="A9:A11"/>
    <mergeCell ref="D10:D11"/>
    <mergeCell ref="D9:N9"/>
    <mergeCell ref="N10:N11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6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7</vt:lpstr>
      <vt:lpstr>'додаток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2020-06-03T12:16:56Z</cp:lastPrinted>
  <dcterms:created xsi:type="dcterms:W3CDTF">1996-10-08T23:32:33Z</dcterms:created>
  <dcterms:modified xsi:type="dcterms:W3CDTF">2020-06-04T12:37:59Z</dcterms:modified>
</cp:coreProperties>
</file>