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Лист1!$13:$13</definedName>
  </definedNames>
  <calcPr calcId="162913" fullCalcOnLoad="1"/>
</workbook>
</file>

<file path=xl/calcChain.xml><?xml version="1.0" encoding="utf-8"?>
<calcChain xmlns="http://schemas.openxmlformats.org/spreadsheetml/2006/main">
  <c r="P49" i="1" l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<sst xmlns="http://schemas.openxmlformats.org/spreadsheetml/2006/main" count="150" uniqueCount="126">
  <si>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</si>
  <si>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</si>
  <si>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</si>
  <si>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</si>
  <si>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</si>
  <si>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</si>
  <si>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</si>
  <si>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</si>
  <si>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</si>
  <si>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</si>
  <si>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</si>
  <si>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</si>
  <si>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</si>
  <si>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</si>
  <si>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</si>
  <si>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</si>
  <si>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</si>
  <si>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</si>
  <si>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</si>
  <si>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</si>
  <si>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</si>
  <si>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</si>
  <si>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</si>
  <si>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</si>
  <si>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</si>
  <si>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</si>
  <si>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</si>
  <si>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</si>
  <si>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</si>
  <si>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</si>
  <si>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</si>
  <si>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0712100</t>
  </si>
  <si>
    <t>0722</t>
  </si>
  <si>
    <t>2100</t>
  </si>
  <si>
    <t>Стоматологічна допомога населенню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</si>
  <si>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</si>
  <si>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</si>
  <si>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</si>
  <si>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</si>
  <si>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0712152</t>
  </si>
  <si>
    <t>2152</t>
  </si>
  <si>
    <t>Інші програми та заходи у сфері охорони здоров`я</t>
  </si>
  <si>
    <t>0718110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</si>
  <si>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</si>
  <si>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</si>
  <si>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</si>
  <si>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</si>
  <si>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</si>
  <si>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</si>
  <si>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</si>
  <si>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0818110</t>
  </si>
  <si>
    <t>1100000</t>
  </si>
  <si>
    <t>Управління по  фізичній культурі та спорту Чернівецької міської ради</t>
  </si>
  <si>
    <t>1110000</t>
  </si>
  <si>
    <t>Управління по  фізичній культурі та спорту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</si>
  <si>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</si>
  <si>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</si>
  <si>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</si>
  <si>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</si>
  <si>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</si>
  <si>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</si>
  <si>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</si>
  <si>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</si>
  <si>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</si>
  <si>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</si>
  <si>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</si>
  <si>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1213036</t>
  </si>
  <si>
    <t>1070</t>
  </si>
  <si>
    <t>3036</t>
  </si>
  <si>
    <t>Компенсаційні виплати на пільговий проїзд електротранспортом окремим категоріям громадян</t>
  </si>
  <si>
    <t>1216030</t>
  </si>
  <si>
    <t>0620</t>
  </si>
  <si>
    <t>6030</t>
  </si>
  <si>
    <t>Організація благоустрою населених пунктів</t>
  </si>
  <si>
    <t>1217310</t>
  </si>
  <si>
    <t>0443</t>
  </si>
  <si>
    <t>7310</t>
  </si>
  <si>
    <t>Будівництво об`єктів житлово-комунального господарства</t>
  </si>
  <si>
    <t>1217426</t>
  </si>
  <si>
    <t>0453</t>
  </si>
  <si>
    <t>7426</t>
  </si>
  <si>
    <t>Інші заходи у сфері електротранспорту</t>
  </si>
  <si>
    <t>1217670</t>
  </si>
  <si>
    <t>0490</t>
  </si>
  <si>
    <t>7670</t>
  </si>
  <si>
    <t>Внески до статутного капіталу суб`єктів господарювання</t>
  </si>
  <si>
    <t>1218110</t>
  </si>
  <si>
    <t>3700000</t>
  </si>
  <si>
    <t>Фінансове управління Чернівецької міської ради</t>
  </si>
  <si>
    <t>3710000</t>
  </si>
  <si>
    <t>Фінансове управління</t>
  </si>
  <si>
    <t>3717370</t>
  </si>
  <si>
    <t>7370</t>
  </si>
  <si>
    <t>Реалізація інших заходів щодо соціально-економічного розвитку територій</t>
  </si>
  <si>
    <t>3718110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</si>
  <si>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</si>
  <si>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</si>
  <si>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</si>
  <si>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</si>
  <si>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</si>
  <si>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</si>
  <si>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Чернівецької міської ради</t>
  </si>
  <si>
    <t>В. Продан</t>
  </si>
  <si>
    <t>24201100000</t>
  </si>
  <si>
    <t>(код бюджету)</t>
  </si>
  <si>
    <t>до рішення міської ради VII скликання</t>
  </si>
  <si>
    <t>ЗМІНИ ДО РОЗПОДІЛУ</t>
  </si>
  <si>
    <t>видатків міського бюджету на 2020 рік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</si>
  <si>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</si>
  <si>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</si>
  <si>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</si>
  <si>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</si>
  <si>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</si>
  <si>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</si>
  <si>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</si>
  <si>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</si>
  <si>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0712151</t>
  </si>
  <si>
    <t>2151</t>
  </si>
  <si>
    <t>Забезпечення діяльності інших закладів у сфері охорони здоров`я</t>
  </si>
  <si>
    <t>0611090</t>
  </si>
  <si>
    <t>1090</t>
  </si>
  <si>
    <t>0960</t>
  </si>
  <si>
    <t>Надання позашкільної освіти закладами позашкільної освіти, заходи із позашкільної роботи з дітьми</t>
  </si>
  <si>
    <t>0615031</t>
  </si>
  <si>
    <t xml:space="preserve">Управління забезпечення медичного обслуговування у сфері охорони здоров'я </t>
  </si>
  <si>
    <r>
      <rPr>
        <u/>
        <sz val="10"/>
        <rFont val="Arial Cyr"/>
        <charset val="204"/>
      </rPr>
      <t>04.06.2020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2123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</si>
</sst>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2" xfId="0" quotePrefix="1" applyFont="1" applyBorder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topLeftCell="E1" workbookViewId="0">
      <selection activeCell="A5" sqref="A5:P5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105</v>
      </c>
    </row>
    <row r="3" spans="1:16" ht="22.9" customHeight="1" x14ac:dyDescent="0.2">
      <c r="M3" t="s">
        <v>125</v>
      </c>
    </row>
    <row r="5" spans="1:16" x14ac:dyDescent="0.2">
      <c r="A5" s="28" t="s">
        <v>106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x14ac:dyDescent="0.2">
      <c r="A6" s="28" t="s">
        <v>107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19" t="s">
        <v>103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18" t="s">
        <v>104</v>
      </c>
      <c r="P8" s="2" t="s">
        <v>1</v>
      </c>
    </row>
    <row r="9" spans="1:16" x14ac:dyDescent="0.2">
      <c r="A9" s="30" t="s">
        <v>2</v>
      </c>
      <c r="B9" s="30" t="s">
        <v>3</v>
      </c>
      <c r="C9" s="30" t="s">
        <v>4</v>
      </c>
      <c r="D9" s="26" t="s">
        <v>5</v>
      </c>
      <c r="E9" s="26" t="s">
        <v>6</v>
      </c>
      <c r="F9" s="26"/>
      <c r="G9" s="26"/>
      <c r="H9" s="26"/>
      <c r="I9" s="26"/>
      <c r="J9" s="26" t="s">
        <v>13</v>
      </c>
      <c r="K9" s="26"/>
      <c r="L9" s="26"/>
      <c r="M9" s="26"/>
      <c r="N9" s="26"/>
      <c r="O9" s="26"/>
      <c r="P9" s="27" t="s">
        <v>15</v>
      </c>
    </row>
    <row r="10" spans="1:16" x14ac:dyDescent="0.2">
      <c r="A10" s="26"/>
      <c r="B10" s="26"/>
      <c r="C10" s="26"/>
      <c r="D10" s="26"/>
      <c r="E10" s="27" t="s">
        <v>7</v>
      </c>
      <c r="F10" s="26" t="s">
        <v>8</v>
      </c>
      <c r="G10" s="26" t="s">
        <v>9</v>
      </c>
      <c r="H10" s="26"/>
      <c r="I10" s="26" t="s">
        <v>12</v>
      </c>
      <c r="J10" s="27" t="s">
        <v>7</v>
      </c>
      <c r="K10" s="26" t="s">
        <v>14</v>
      </c>
      <c r="L10" s="26" t="s">
        <v>8</v>
      </c>
      <c r="M10" s="26" t="s">
        <v>9</v>
      </c>
      <c r="N10" s="26"/>
      <c r="O10" s="26" t="s">
        <v>12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10</v>
      </c>
      <c r="H11" s="26" t="s">
        <v>11</v>
      </c>
      <c r="I11" s="26"/>
      <c r="J11" s="26"/>
      <c r="K11" s="26"/>
      <c r="L11" s="26"/>
      <c r="M11" s="26" t="s">
        <v>10</v>
      </c>
      <c r="N11" s="26" t="s">
        <v>11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 x14ac:dyDescent="0.2">
      <c r="A14" s="5" t="s">
        <v>16</v>
      </c>
      <c r="B14" s="6"/>
      <c r="C14" s="7"/>
      <c r="D14" s="8" t="s">
        <v>17</v>
      </c>
      <c r="E14" s="9">
        <v>7149690</v>
      </c>
      <c r="F14" s="10">
        <v>7149690</v>
      </c>
      <c r="G14" s="10">
        <v>0</v>
      </c>
      <c r="H14" s="10">
        <v>-198200</v>
      </c>
      <c r="I14" s="10">
        <v>0</v>
      </c>
      <c r="J14" s="9">
        <v>4962976</v>
      </c>
      <c r="K14" s="10">
        <v>4962976</v>
      </c>
      <c r="L14" s="10">
        <v>0</v>
      </c>
      <c r="M14" s="10">
        <v>0</v>
      </c>
      <c r="N14" s="10">
        <v>0</v>
      </c>
      <c r="O14" s="10">
        <v>4962976</v>
      </c>
      <c r="P14" s="9">
        <f t="shared" ref="P14:P49" si="0">E14+J14</f>
        <v>12112666</v>
      </c>
    </row>
    <row r="15" spans="1:16" x14ac:dyDescent="0.2">
      <c r="A15" s="5" t="s">
        <v>18</v>
      </c>
      <c r="B15" s="6"/>
      <c r="C15" s="7"/>
      <c r="D15" s="8" t="s">
        <v>19</v>
      </c>
      <c r="E15" s="9">
        <v>7149690</v>
      </c>
      <c r="F15" s="10">
        <v>7149690</v>
      </c>
      <c r="G15" s="10">
        <v>0</v>
      </c>
      <c r="H15" s="10">
        <v>-198200</v>
      </c>
      <c r="I15" s="10">
        <v>0</v>
      </c>
      <c r="J15" s="9">
        <v>4962976</v>
      </c>
      <c r="K15" s="10">
        <v>4962976</v>
      </c>
      <c r="L15" s="10">
        <v>0</v>
      </c>
      <c r="M15" s="10">
        <v>0</v>
      </c>
      <c r="N15" s="10">
        <v>0</v>
      </c>
      <c r="O15" s="10">
        <v>4962976</v>
      </c>
      <c r="P15" s="9">
        <f t="shared" si="0"/>
        <v>12112666</v>
      </c>
    </row>
    <row r="16" spans="1:16" ht="51" x14ac:dyDescent="0.2">
      <c r="A16" s="11" t="s">
        <v>20</v>
      </c>
      <c r="B16" s="11" t="s">
        <v>22</v>
      </c>
      <c r="C16" s="12" t="s">
        <v>21</v>
      </c>
      <c r="D16" s="13" t="s">
        <v>23</v>
      </c>
      <c r="E16" s="14">
        <v>7149690</v>
      </c>
      <c r="F16" s="15">
        <v>7149690</v>
      </c>
      <c r="G16" s="15">
        <v>0</v>
      </c>
      <c r="H16" s="15">
        <v>0</v>
      </c>
      <c r="I16" s="15">
        <v>0</v>
      </c>
      <c r="J16" s="14">
        <v>4962976</v>
      </c>
      <c r="K16" s="15">
        <v>4962976</v>
      </c>
      <c r="L16" s="15">
        <v>0</v>
      </c>
      <c r="M16" s="15">
        <v>0</v>
      </c>
      <c r="N16" s="15">
        <v>0</v>
      </c>
      <c r="O16" s="15">
        <v>4962976</v>
      </c>
      <c r="P16" s="14">
        <f t="shared" si="0"/>
        <v>12112666</v>
      </c>
    </row>
    <row r="17" spans="1:16" ht="38.25" x14ac:dyDescent="0.2">
      <c r="A17" s="11" t="s">
        <v>119</v>
      </c>
      <c r="B17" s="11" t="s">
        <v>120</v>
      </c>
      <c r="C17" s="12" t="s">
        <v>121</v>
      </c>
      <c r="D17" s="13" t="s">
        <v>122</v>
      </c>
      <c r="E17" s="14">
        <v>-198200</v>
      </c>
      <c r="F17" s="15">
        <v>-198200</v>
      </c>
      <c r="G17" s="15">
        <v>0</v>
      </c>
      <c r="H17" s="15">
        <v>-198200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-198200</v>
      </c>
    </row>
    <row r="18" spans="1:16" ht="38.25" x14ac:dyDescent="0.2">
      <c r="A18" s="11" t="s">
        <v>123</v>
      </c>
      <c r="B18" s="11" t="s">
        <v>60</v>
      </c>
      <c r="C18" s="12" t="s">
        <v>56</v>
      </c>
      <c r="D18" s="13" t="s">
        <v>61</v>
      </c>
      <c r="E18" s="14">
        <v>198200</v>
      </c>
      <c r="F18" s="15">
        <v>198200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198200</v>
      </c>
    </row>
    <row r="19" spans="1:16" ht="38.25" x14ac:dyDescent="0.2">
      <c r="A19" s="5" t="s">
        <v>24</v>
      </c>
      <c r="B19" s="6"/>
      <c r="C19" s="7"/>
      <c r="D19" s="8" t="s">
        <v>25</v>
      </c>
      <c r="E19" s="9">
        <v>13664835</v>
      </c>
      <c r="F19" s="10">
        <v>13664835</v>
      </c>
      <c r="G19" s="10">
        <v>0</v>
      </c>
      <c r="H19" s="10">
        <v>0</v>
      </c>
      <c r="I19" s="10">
        <v>0</v>
      </c>
      <c r="J19" s="9">
        <v>1395105</v>
      </c>
      <c r="K19" s="10">
        <v>1395105</v>
      </c>
      <c r="L19" s="10">
        <v>0</v>
      </c>
      <c r="M19" s="10">
        <v>0</v>
      </c>
      <c r="N19" s="10">
        <v>0</v>
      </c>
      <c r="O19" s="10">
        <v>1395105</v>
      </c>
      <c r="P19" s="9">
        <f t="shared" si="0"/>
        <v>15059940</v>
      </c>
    </row>
    <row r="20" spans="1:16" ht="38.25" x14ac:dyDescent="0.2">
      <c r="A20" s="5" t="s">
        <v>26</v>
      </c>
      <c r="B20" s="6"/>
      <c r="C20" s="7"/>
      <c r="D20" s="8" t="s">
        <v>124</v>
      </c>
      <c r="E20" s="9">
        <v>13664835</v>
      </c>
      <c r="F20" s="10">
        <v>13664835</v>
      </c>
      <c r="G20" s="10">
        <v>0</v>
      </c>
      <c r="H20" s="10">
        <v>0</v>
      </c>
      <c r="I20" s="10">
        <v>0</v>
      </c>
      <c r="J20" s="9">
        <v>1395105</v>
      </c>
      <c r="K20" s="10">
        <v>1395105</v>
      </c>
      <c r="L20" s="10">
        <v>0</v>
      </c>
      <c r="M20" s="10">
        <v>0</v>
      </c>
      <c r="N20" s="10">
        <v>0</v>
      </c>
      <c r="O20" s="10">
        <v>1395105</v>
      </c>
      <c r="P20" s="9">
        <f t="shared" si="0"/>
        <v>15059940</v>
      </c>
    </row>
    <row r="21" spans="1:16" ht="25.5" x14ac:dyDescent="0.2">
      <c r="A21" s="11" t="s">
        <v>27</v>
      </c>
      <c r="B21" s="11" t="s">
        <v>29</v>
      </c>
      <c r="C21" s="12" t="s">
        <v>28</v>
      </c>
      <c r="D21" s="13" t="s">
        <v>30</v>
      </c>
      <c r="E21" s="14">
        <v>1708240</v>
      </c>
      <c r="F21" s="15">
        <v>1708240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1708240</v>
      </c>
    </row>
    <row r="22" spans="1:16" ht="25.5" x14ac:dyDescent="0.2">
      <c r="A22" s="11" t="s">
        <v>108</v>
      </c>
      <c r="B22" s="11" t="s">
        <v>110</v>
      </c>
      <c r="C22" s="12" t="s">
        <v>109</v>
      </c>
      <c r="D22" s="13" t="s">
        <v>111</v>
      </c>
      <c r="E22" s="14">
        <v>-397068</v>
      </c>
      <c r="F22" s="15">
        <v>-397068</v>
      </c>
      <c r="G22" s="15">
        <v>0</v>
      </c>
      <c r="H22" s="15">
        <v>0</v>
      </c>
      <c r="I22" s="15">
        <v>0</v>
      </c>
      <c r="J22" s="14">
        <v>396840</v>
      </c>
      <c r="K22" s="15">
        <v>396840</v>
      </c>
      <c r="L22" s="15">
        <v>0</v>
      </c>
      <c r="M22" s="15">
        <v>0</v>
      </c>
      <c r="N22" s="15">
        <v>0</v>
      </c>
      <c r="O22" s="15">
        <v>396840</v>
      </c>
      <c r="P22" s="14">
        <f t="shared" si="0"/>
        <v>-228</v>
      </c>
    </row>
    <row r="23" spans="1:16" ht="38.25" x14ac:dyDescent="0.2">
      <c r="A23" s="11" t="s">
        <v>112</v>
      </c>
      <c r="B23" s="11" t="s">
        <v>114</v>
      </c>
      <c r="C23" s="12" t="s">
        <v>113</v>
      </c>
      <c r="D23" s="13" t="s">
        <v>115</v>
      </c>
      <c r="E23" s="14">
        <v>-643372</v>
      </c>
      <c r="F23" s="15">
        <v>-643372</v>
      </c>
      <c r="G23" s="15">
        <v>0</v>
      </c>
      <c r="H23" s="15">
        <v>0</v>
      </c>
      <c r="I23" s="15">
        <v>0</v>
      </c>
      <c r="J23" s="14">
        <v>320287</v>
      </c>
      <c r="K23" s="15">
        <v>320287</v>
      </c>
      <c r="L23" s="15">
        <v>0</v>
      </c>
      <c r="M23" s="15">
        <v>0</v>
      </c>
      <c r="N23" s="15">
        <v>0</v>
      </c>
      <c r="O23" s="15">
        <v>320287</v>
      </c>
      <c r="P23" s="14">
        <f t="shared" si="0"/>
        <v>-323085</v>
      </c>
    </row>
    <row r="24" spans="1:16" x14ac:dyDescent="0.2">
      <c r="A24" s="11" t="s">
        <v>31</v>
      </c>
      <c r="B24" s="11" t="s">
        <v>33</v>
      </c>
      <c r="C24" s="12" t="s">
        <v>32</v>
      </c>
      <c r="D24" s="13" t="s">
        <v>34</v>
      </c>
      <c r="E24" s="14">
        <v>3880736</v>
      </c>
      <c r="F24" s="15">
        <v>3880736</v>
      </c>
      <c r="G24" s="15">
        <v>0</v>
      </c>
      <c r="H24" s="15">
        <v>0</v>
      </c>
      <c r="I24" s="15">
        <v>0</v>
      </c>
      <c r="J24" s="14">
        <v>317978</v>
      </c>
      <c r="K24" s="15">
        <v>317978</v>
      </c>
      <c r="L24" s="15">
        <v>0</v>
      </c>
      <c r="M24" s="15">
        <v>0</v>
      </c>
      <c r="N24" s="15">
        <v>0</v>
      </c>
      <c r="O24" s="15">
        <v>317978</v>
      </c>
      <c r="P24" s="14">
        <f t="shared" si="0"/>
        <v>4198714</v>
      </c>
    </row>
    <row r="25" spans="1:16" ht="25.5" x14ac:dyDescent="0.2">
      <c r="A25" s="11" t="s">
        <v>35</v>
      </c>
      <c r="B25" s="11" t="s">
        <v>37</v>
      </c>
      <c r="C25" s="12" t="s">
        <v>36</v>
      </c>
      <c r="D25" s="13" t="s">
        <v>38</v>
      </c>
      <c r="E25" s="14">
        <v>5920000</v>
      </c>
      <c r="F25" s="15">
        <v>5920000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5920000</v>
      </c>
    </row>
    <row r="26" spans="1:16" ht="25.5" x14ac:dyDescent="0.2">
      <c r="A26" s="11" t="s">
        <v>116</v>
      </c>
      <c r="B26" s="11" t="s">
        <v>117</v>
      </c>
      <c r="C26" s="12" t="s">
        <v>36</v>
      </c>
      <c r="D26" s="13" t="s">
        <v>118</v>
      </c>
      <c r="E26" s="14">
        <v>-21201</v>
      </c>
      <c r="F26" s="15">
        <v>-21201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-21201</v>
      </c>
    </row>
    <row r="27" spans="1:16" ht="25.5" x14ac:dyDescent="0.2">
      <c r="A27" s="11" t="s">
        <v>39</v>
      </c>
      <c r="B27" s="11" t="s">
        <v>40</v>
      </c>
      <c r="C27" s="12" t="s">
        <v>36</v>
      </c>
      <c r="D27" s="13" t="s">
        <v>41</v>
      </c>
      <c r="E27" s="14">
        <v>577500</v>
      </c>
      <c r="F27" s="15">
        <v>577500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577500</v>
      </c>
    </row>
    <row r="28" spans="1:16" ht="38.25" x14ac:dyDescent="0.2">
      <c r="A28" s="11" t="s">
        <v>42</v>
      </c>
      <c r="B28" s="11" t="s">
        <v>44</v>
      </c>
      <c r="C28" s="12" t="s">
        <v>43</v>
      </c>
      <c r="D28" s="13" t="s">
        <v>45</v>
      </c>
      <c r="E28" s="14">
        <v>2640000</v>
      </c>
      <c r="F28" s="15">
        <v>2640000</v>
      </c>
      <c r="G28" s="15">
        <v>0</v>
      </c>
      <c r="H28" s="15">
        <v>0</v>
      </c>
      <c r="I28" s="15">
        <v>0</v>
      </c>
      <c r="J28" s="14">
        <v>360000</v>
      </c>
      <c r="K28" s="15">
        <v>360000</v>
      </c>
      <c r="L28" s="15">
        <v>0</v>
      </c>
      <c r="M28" s="15">
        <v>0</v>
      </c>
      <c r="N28" s="15">
        <v>0</v>
      </c>
      <c r="O28" s="15">
        <v>360000</v>
      </c>
      <c r="P28" s="14">
        <f t="shared" si="0"/>
        <v>3000000</v>
      </c>
    </row>
    <row r="29" spans="1:16" ht="38.25" x14ac:dyDescent="0.2">
      <c r="A29" s="5" t="s">
        <v>46</v>
      </c>
      <c r="B29" s="6"/>
      <c r="C29" s="7"/>
      <c r="D29" s="8" t="s">
        <v>47</v>
      </c>
      <c r="E29" s="9">
        <v>2000000</v>
      </c>
      <c r="F29" s="10">
        <v>2000000</v>
      </c>
      <c r="G29" s="10">
        <v>0</v>
      </c>
      <c r="H29" s="10">
        <v>0</v>
      </c>
      <c r="I29" s="10">
        <v>0</v>
      </c>
      <c r="J29" s="9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9">
        <f t="shared" si="0"/>
        <v>2000000</v>
      </c>
    </row>
    <row r="30" spans="1:16" ht="25.5" x14ac:dyDescent="0.2">
      <c r="A30" s="5" t="s">
        <v>48</v>
      </c>
      <c r="B30" s="6"/>
      <c r="C30" s="7"/>
      <c r="D30" s="8" t="s">
        <v>49</v>
      </c>
      <c r="E30" s="9">
        <v>2000000</v>
      </c>
      <c r="F30" s="10">
        <v>2000000</v>
      </c>
      <c r="G30" s="10">
        <v>0</v>
      </c>
      <c r="H30" s="10">
        <v>0</v>
      </c>
      <c r="I30" s="10">
        <v>0</v>
      </c>
      <c r="J30" s="9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9">
        <f t="shared" si="0"/>
        <v>2000000</v>
      </c>
    </row>
    <row r="31" spans="1:16" ht="38.25" x14ac:dyDescent="0.2">
      <c r="A31" s="11" t="s">
        <v>50</v>
      </c>
      <c r="B31" s="11" t="s">
        <v>44</v>
      </c>
      <c r="C31" s="12" t="s">
        <v>43</v>
      </c>
      <c r="D31" s="13" t="s">
        <v>45</v>
      </c>
      <c r="E31" s="14">
        <v>2000000</v>
      </c>
      <c r="F31" s="15">
        <v>2000000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2000000</v>
      </c>
    </row>
    <row r="32" spans="1:16" ht="25.5" x14ac:dyDescent="0.2">
      <c r="A32" s="5" t="s">
        <v>51</v>
      </c>
      <c r="B32" s="6"/>
      <c r="C32" s="7"/>
      <c r="D32" s="8" t="s">
        <v>52</v>
      </c>
      <c r="E32" s="9">
        <v>-500000</v>
      </c>
      <c r="F32" s="10">
        <v>-500000</v>
      </c>
      <c r="G32" s="10">
        <v>-262300</v>
      </c>
      <c r="H32" s="10">
        <v>0</v>
      </c>
      <c r="I32" s="10">
        <v>0</v>
      </c>
      <c r="J32" s="9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9">
        <f t="shared" si="0"/>
        <v>-500000</v>
      </c>
    </row>
    <row r="33" spans="1:16" ht="25.5" x14ac:dyDescent="0.2">
      <c r="A33" s="5" t="s">
        <v>53</v>
      </c>
      <c r="B33" s="6"/>
      <c r="C33" s="7"/>
      <c r="D33" s="8" t="s">
        <v>54</v>
      </c>
      <c r="E33" s="9">
        <v>-500000</v>
      </c>
      <c r="F33" s="10">
        <v>-500000</v>
      </c>
      <c r="G33" s="10">
        <v>-262300</v>
      </c>
      <c r="H33" s="10">
        <v>0</v>
      </c>
      <c r="I33" s="10">
        <v>0</v>
      </c>
      <c r="J33" s="9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9">
        <f t="shared" si="0"/>
        <v>-500000</v>
      </c>
    </row>
    <row r="34" spans="1:16" ht="25.5" x14ac:dyDescent="0.2">
      <c r="A34" s="11" t="s">
        <v>55</v>
      </c>
      <c r="B34" s="11" t="s">
        <v>57</v>
      </c>
      <c r="C34" s="12" t="s">
        <v>56</v>
      </c>
      <c r="D34" s="13" t="s">
        <v>58</v>
      </c>
      <c r="E34" s="14">
        <v>-180000</v>
      </c>
      <c r="F34" s="15">
        <v>-180000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-180000</v>
      </c>
    </row>
    <row r="35" spans="1:16" ht="38.25" x14ac:dyDescent="0.2">
      <c r="A35" s="11" t="s">
        <v>59</v>
      </c>
      <c r="B35" s="11" t="s">
        <v>60</v>
      </c>
      <c r="C35" s="12" t="s">
        <v>56</v>
      </c>
      <c r="D35" s="13" t="s">
        <v>61</v>
      </c>
      <c r="E35" s="14">
        <v>-320000</v>
      </c>
      <c r="F35" s="15">
        <v>-320000</v>
      </c>
      <c r="G35" s="15">
        <v>-262300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-320000</v>
      </c>
    </row>
    <row r="36" spans="1:16" ht="25.5" x14ac:dyDescent="0.2">
      <c r="A36" s="5" t="s">
        <v>62</v>
      </c>
      <c r="B36" s="6"/>
      <c r="C36" s="7"/>
      <c r="D36" s="8" t="s">
        <v>63</v>
      </c>
      <c r="E36" s="9">
        <v>-2516146</v>
      </c>
      <c r="F36" s="10">
        <v>-1216146</v>
      </c>
      <c r="G36" s="10">
        <v>0</v>
      </c>
      <c r="H36" s="10">
        <v>0</v>
      </c>
      <c r="I36" s="10">
        <v>-1300000</v>
      </c>
      <c r="J36" s="9">
        <v>2916146</v>
      </c>
      <c r="K36" s="10">
        <v>2916146</v>
      </c>
      <c r="L36" s="10">
        <v>0</v>
      </c>
      <c r="M36" s="10">
        <v>0</v>
      </c>
      <c r="N36" s="10">
        <v>0</v>
      </c>
      <c r="O36" s="10">
        <v>2916146</v>
      </c>
      <c r="P36" s="9">
        <f t="shared" si="0"/>
        <v>400000</v>
      </c>
    </row>
    <row r="37" spans="1:16" ht="25.5" x14ac:dyDescent="0.2">
      <c r="A37" s="5" t="s">
        <v>64</v>
      </c>
      <c r="B37" s="6"/>
      <c r="C37" s="7"/>
      <c r="D37" s="8" t="s">
        <v>65</v>
      </c>
      <c r="E37" s="9">
        <v>-2516146</v>
      </c>
      <c r="F37" s="10">
        <v>-1216146</v>
      </c>
      <c r="G37" s="10">
        <v>0</v>
      </c>
      <c r="H37" s="10">
        <v>0</v>
      </c>
      <c r="I37" s="10">
        <v>-1300000</v>
      </c>
      <c r="J37" s="9">
        <v>2916146</v>
      </c>
      <c r="K37" s="10">
        <v>2916146</v>
      </c>
      <c r="L37" s="10">
        <v>0</v>
      </c>
      <c r="M37" s="10">
        <v>0</v>
      </c>
      <c r="N37" s="10">
        <v>0</v>
      </c>
      <c r="O37" s="10">
        <v>2916146</v>
      </c>
      <c r="P37" s="9">
        <f t="shared" si="0"/>
        <v>400000</v>
      </c>
    </row>
    <row r="38" spans="1:16" ht="38.25" x14ac:dyDescent="0.2">
      <c r="A38" s="11" t="s">
        <v>66</v>
      </c>
      <c r="B38" s="11" t="s">
        <v>68</v>
      </c>
      <c r="C38" s="12" t="s">
        <v>67</v>
      </c>
      <c r="D38" s="13" t="s">
        <v>69</v>
      </c>
      <c r="E38" s="14">
        <v>-1226300</v>
      </c>
      <c r="F38" s="15">
        <v>-1226300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-1226300</v>
      </c>
    </row>
    <row r="39" spans="1:16" x14ac:dyDescent="0.2">
      <c r="A39" s="11" t="s">
        <v>70</v>
      </c>
      <c r="B39" s="11" t="s">
        <v>72</v>
      </c>
      <c r="C39" s="12" t="s">
        <v>71</v>
      </c>
      <c r="D39" s="13" t="s">
        <v>73</v>
      </c>
      <c r="E39" s="14">
        <v>-389846</v>
      </c>
      <c r="F39" s="15">
        <v>-389846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-389846</v>
      </c>
    </row>
    <row r="40" spans="1:16" ht="25.5" x14ac:dyDescent="0.2">
      <c r="A40" s="11" t="s">
        <v>74</v>
      </c>
      <c r="B40" s="11" t="s">
        <v>76</v>
      </c>
      <c r="C40" s="12" t="s">
        <v>75</v>
      </c>
      <c r="D40" s="13" t="s">
        <v>77</v>
      </c>
      <c r="E40" s="14">
        <v>0</v>
      </c>
      <c r="F40" s="15">
        <v>0</v>
      </c>
      <c r="G40" s="15">
        <v>0</v>
      </c>
      <c r="H40" s="15">
        <v>0</v>
      </c>
      <c r="I40" s="15">
        <v>0</v>
      </c>
      <c r="J40" s="14">
        <v>389846</v>
      </c>
      <c r="K40" s="15">
        <v>389846</v>
      </c>
      <c r="L40" s="15">
        <v>0</v>
      </c>
      <c r="M40" s="15">
        <v>0</v>
      </c>
      <c r="N40" s="15">
        <v>0</v>
      </c>
      <c r="O40" s="15">
        <v>389846</v>
      </c>
      <c r="P40" s="14">
        <f t="shared" si="0"/>
        <v>389846</v>
      </c>
    </row>
    <row r="41" spans="1:16" x14ac:dyDescent="0.2">
      <c r="A41" s="11" t="s">
        <v>78</v>
      </c>
      <c r="B41" s="11" t="s">
        <v>80</v>
      </c>
      <c r="C41" s="12" t="s">
        <v>79</v>
      </c>
      <c r="D41" s="13" t="s">
        <v>81</v>
      </c>
      <c r="E41" s="14">
        <v>-1300000</v>
      </c>
      <c r="F41" s="15">
        <v>0</v>
      </c>
      <c r="G41" s="15">
        <v>0</v>
      </c>
      <c r="H41" s="15">
        <v>0</v>
      </c>
      <c r="I41" s="15">
        <v>-1300000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-1300000</v>
      </c>
    </row>
    <row r="42" spans="1:16" ht="25.5" x14ac:dyDescent="0.2">
      <c r="A42" s="11" t="s">
        <v>82</v>
      </c>
      <c r="B42" s="11" t="s">
        <v>84</v>
      </c>
      <c r="C42" s="12" t="s">
        <v>83</v>
      </c>
      <c r="D42" s="13" t="s">
        <v>85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4">
        <v>2526300</v>
      </c>
      <c r="K42" s="15">
        <v>2526300</v>
      </c>
      <c r="L42" s="15">
        <v>0</v>
      </c>
      <c r="M42" s="15">
        <v>0</v>
      </c>
      <c r="N42" s="15">
        <v>0</v>
      </c>
      <c r="O42" s="15">
        <v>2526300</v>
      </c>
      <c r="P42" s="14">
        <f t="shared" si="0"/>
        <v>2526300</v>
      </c>
    </row>
    <row r="43" spans="1:16" ht="38.25" x14ac:dyDescent="0.2">
      <c r="A43" s="11" t="s">
        <v>86</v>
      </c>
      <c r="B43" s="11" t="s">
        <v>44</v>
      </c>
      <c r="C43" s="12" t="s">
        <v>43</v>
      </c>
      <c r="D43" s="13" t="s">
        <v>45</v>
      </c>
      <c r="E43" s="14">
        <v>400000</v>
      </c>
      <c r="F43" s="15">
        <v>400000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400000</v>
      </c>
    </row>
    <row r="44" spans="1:16" ht="25.5" x14ac:dyDescent="0.2">
      <c r="A44" s="5" t="s">
        <v>87</v>
      </c>
      <c r="B44" s="6"/>
      <c r="C44" s="7"/>
      <c r="D44" s="8" t="s">
        <v>88</v>
      </c>
      <c r="E44" s="9">
        <v>-13129650</v>
      </c>
      <c r="F44" s="10">
        <v>-13129650</v>
      </c>
      <c r="G44" s="10">
        <v>0</v>
      </c>
      <c r="H44" s="10">
        <v>0</v>
      </c>
      <c r="I44" s="10">
        <v>0</v>
      </c>
      <c r="J44" s="9">
        <v>-3827876</v>
      </c>
      <c r="K44" s="10">
        <v>-3827876</v>
      </c>
      <c r="L44" s="10">
        <v>0</v>
      </c>
      <c r="M44" s="10">
        <v>0</v>
      </c>
      <c r="N44" s="10">
        <v>0</v>
      </c>
      <c r="O44" s="10">
        <v>-3827876</v>
      </c>
      <c r="P44" s="9">
        <f t="shared" si="0"/>
        <v>-16957526</v>
      </c>
    </row>
    <row r="45" spans="1:16" x14ac:dyDescent="0.2">
      <c r="A45" s="5" t="s">
        <v>89</v>
      </c>
      <c r="B45" s="6"/>
      <c r="C45" s="7"/>
      <c r="D45" s="8" t="s">
        <v>90</v>
      </c>
      <c r="E45" s="9">
        <v>-13129650</v>
      </c>
      <c r="F45" s="10">
        <v>-13129650</v>
      </c>
      <c r="G45" s="10">
        <v>0</v>
      </c>
      <c r="H45" s="10">
        <v>0</v>
      </c>
      <c r="I45" s="10">
        <v>0</v>
      </c>
      <c r="J45" s="9">
        <v>-3827876</v>
      </c>
      <c r="K45" s="10">
        <v>-3827876</v>
      </c>
      <c r="L45" s="10">
        <v>0</v>
      </c>
      <c r="M45" s="10">
        <v>0</v>
      </c>
      <c r="N45" s="10">
        <v>0</v>
      </c>
      <c r="O45" s="10">
        <v>-3827876</v>
      </c>
      <c r="P45" s="9">
        <f t="shared" si="0"/>
        <v>-16957526</v>
      </c>
    </row>
    <row r="46" spans="1:16" ht="25.5" x14ac:dyDescent="0.2">
      <c r="A46" s="11" t="s">
        <v>91</v>
      </c>
      <c r="B46" s="11" t="s">
        <v>92</v>
      </c>
      <c r="C46" s="12" t="s">
        <v>83</v>
      </c>
      <c r="D46" s="13" t="s">
        <v>93</v>
      </c>
      <c r="E46" s="14">
        <v>-8229650</v>
      </c>
      <c r="F46" s="15">
        <v>-8229650</v>
      </c>
      <c r="G46" s="15">
        <v>0</v>
      </c>
      <c r="H46" s="15">
        <v>0</v>
      </c>
      <c r="I46" s="15">
        <v>0</v>
      </c>
      <c r="J46" s="14">
        <v>-3827876</v>
      </c>
      <c r="K46" s="15">
        <v>-3827876</v>
      </c>
      <c r="L46" s="15">
        <v>0</v>
      </c>
      <c r="M46" s="15">
        <v>0</v>
      </c>
      <c r="N46" s="15">
        <v>0</v>
      </c>
      <c r="O46" s="15">
        <v>-3827876</v>
      </c>
      <c r="P46" s="14">
        <f t="shared" si="0"/>
        <v>-12057526</v>
      </c>
    </row>
    <row r="47" spans="1:16" ht="38.25" x14ac:dyDescent="0.2">
      <c r="A47" s="11" t="s">
        <v>94</v>
      </c>
      <c r="B47" s="11" t="s">
        <v>44</v>
      </c>
      <c r="C47" s="12" t="s">
        <v>43</v>
      </c>
      <c r="D47" s="13" t="s">
        <v>45</v>
      </c>
      <c r="E47" s="14">
        <v>-5400000</v>
      </c>
      <c r="F47" s="15">
        <v>-5400000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0"/>
        <v>-5400000</v>
      </c>
    </row>
    <row r="48" spans="1:16" s="25" customFormat="1" x14ac:dyDescent="0.2">
      <c r="A48" s="11" t="s">
        <v>95</v>
      </c>
      <c r="B48" s="11" t="s">
        <v>97</v>
      </c>
      <c r="C48" s="12" t="s">
        <v>96</v>
      </c>
      <c r="D48" s="13" t="s">
        <v>98</v>
      </c>
      <c r="E48" s="14">
        <v>500000</v>
      </c>
      <c r="F48" s="15">
        <v>500000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0"/>
        <v>500000</v>
      </c>
    </row>
    <row r="49" spans="1:16" s="25" customFormat="1" x14ac:dyDescent="0.2">
      <c r="A49" s="16" t="s">
        <v>99</v>
      </c>
      <c r="B49" s="16" t="s">
        <v>99</v>
      </c>
      <c r="C49" s="17" t="s">
        <v>99</v>
      </c>
      <c r="D49" s="9" t="s">
        <v>100</v>
      </c>
      <c r="E49" s="9">
        <v>6668729</v>
      </c>
      <c r="F49" s="9">
        <v>7968729</v>
      </c>
      <c r="G49" s="9">
        <v>-262300</v>
      </c>
      <c r="H49" s="9">
        <v>-198200</v>
      </c>
      <c r="I49" s="9">
        <v>-1300000</v>
      </c>
      <c r="J49" s="9">
        <v>5446351</v>
      </c>
      <c r="K49" s="9">
        <v>5446351</v>
      </c>
      <c r="L49" s="9">
        <v>0</v>
      </c>
      <c r="M49" s="9">
        <v>0</v>
      </c>
      <c r="N49" s="9">
        <v>0</v>
      </c>
      <c r="O49" s="9">
        <v>5446351</v>
      </c>
      <c r="P49" s="9">
        <f t="shared" si="0"/>
        <v>12115080</v>
      </c>
    </row>
    <row r="50" spans="1:16" s="25" customFormat="1" x14ac:dyDescent="0.2">
      <c r="A50" s="22"/>
      <c r="B50" s="22"/>
      <c r="C50" s="23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</row>
    <row r="51" spans="1:16" s="25" customFormat="1" x14ac:dyDescent="0.2">
      <c r="A51" s="22"/>
      <c r="B51" s="22"/>
      <c r="C51" s="23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</row>
    <row r="52" spans="1:16" s="25" customFormat="1" x14ac:dyDescent="0.2">
      <c r="A52" s="22"/>
      <c r="B52" s="22"/>
      <c r="C52" s="23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</row>
    <row r="53" spans="1:16" s="20" customFormat="1" ht="15.75" x14ac:dyDescent="0.25">
      <c r="B53" s="21" t="s">
        <v>101</v>
      </c>
      <c r="L53" s="21" t="s">
        <v>102</v>
      </c>
    </row>
  </sheetData>
  <mergeCells count="22">
    <mergeCell ref="A5:P5"/>
    <mergeCell ref="A6:P6"/>
    <mergeCell ref="A9:A12"/>
    <mergeCell ref="B9:B12"/>
    <mergeCell ref="C9:C12"/>
    <mergeCell ref="P9:P12"/>
    <mergeCell ref="F10:F12"/>
    <mergeCell ref="G10:H10"/>
    <mergeCell ref="M11:M12"/>
    <mergeCell ref="N11:N12"/>
    <mergeCell ref="G11:G12"/>
    <mergeCell ref="J9:O9"/>
    <mergeCell ref="J10:J12"/>
    <mergeCell ref="K10:K12"/>
    <mergeCell ref="L10:L12"/>
    <mergeCell ref="H11:H12"/>
    <mergeCell ref="I10:I12"/>
    <mergeCell ref="D9:D12"/>
    <mergeCell ref="E9:I9"/>
    <mergeCell ref="E10:E12"/>
    <mergeCell ref="O10:O12"/>
    <mergeCell ref="M10:N10"/>
  </mergeCells>
  <phoneticPr fontId="3" type="noConversion"/>
  <pageMargins left="0.24" right="0.22" top="0.98425196850393704" bottom="0.32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2020-06-02T09:18:43Z</cp:lastPrinted>
  <dcterms:created xsi:type="dcterms:W3CDTF">2020-06-01T14:46:11Z</dcterms:created>
  <dcterms:modified xsi:type="dcterms:W3CDTF">2020-06-04T12:34:23Z</dcterms:modified>
</cp:coreProperties>
</file>