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0" yWindow="0" windowWidth="20490" windowHeight="7035"/>
  </bookViews>
  <sheets>
    <sheet name="Лист1" sheetId="1" r:id="rId1"/>
  </sheets>
  <definedNames>
    <definedName name="_xlnm.Print_Titles" localSheetId="0">Лист1!$13:$13</definedName>
  </definedNames>
  <calcPr calcId="162913" fullCalcOnLoad="1"/>
</workbook>
</file>

<file path=xl/calcChain.xml><?xml version="1.0" encoding="utf-8"?>
<calcChain xmlns="http://schemas.openxmlformats.org/spreadsheetml/2006/main">
  <c r="P52" i="1" l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<sst xmlns="http://schemas.openxmlformats.org/spreadsheetml/2006/main" count="154" uniqueCount="120">
  <si>
    <t>Додаток 3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</si>
  <si>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</si>
  <si>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</si>
  <si>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</si>
  <si>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</si>
  <si>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</si>
  <si>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</si>
  <si>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</si>
  <si>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</si>
  <si>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</si>
  <si>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</si>
  <si>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</si>
  <si>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</si>
  <si>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</si>
  <si>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</si>
  <si>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</si>
  <si>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</si>
  <si>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Виконавчий комітет Чернівецької міської ради</t>
  </si>
  <si>
    <t>0210000</t>
  </si>
  <si>
    <t>Виконавчий комітет міської ради</t>
  </si>
  <si>
    <t>0216084</t>
  </si>
  <si>
    <t>0610</t>
  </si>
  <si>
    <t>6084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</si>
  <si>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</si>
  <si>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0600000</t>
  </si>
  <si>
    <t>Управління освіти Чернівецької міської ради</t>
  </si>
  <si>
    <t>0610000</t>
  </si>
  <si>
    <t>Управління освіти</t>
  </si>
  <si>
    <t>0611020</t>
  </si>
  <si>
    <t>0921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</si>
  <si>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</si>
  <si>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</si>
  <si>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0611050</t>
  </si>
  <si>
    <t>0922</t>
  </si>
  <si>
    <t>1050</t>
  </si>
  <si>
    <t>Надання загальної середньої освіти спеціалізованими закладами загальної середньої освіти</t>
  </si>
  <si>
    <t>0618340</t>
  </si>
  <si>
    <t>0540</t>
  </si>
  <si>
    <t>8340</t>
  </si>
  <si>
    <t>Природоохоронні заходи за рахунок цільових фондів</t>
  </si>
  <si>
    <t>0700000</t>
  </si>
  <si>
    <t>Управління забезпечення медичного обслуговування у сфері охорони здоров'я Чернівецької міської ради</t>
  </si>
  <si>
    <t>0710000</t>
  </si>
  <si>
    <t>0712010</t>
  </si>
  <si>
    <t>0731</t>
  </si>
  <si>
    <t>2010</t>
  </si>
  <si>
    <t>Багатопрофільна стаціонарна медична допомога населенню</t>
  </si>
  <si>
    <t>0717691</t>
  </si>
  <si>
    <t>0490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</si>
  <si>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</si>
  <si>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</si>
  <si>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0718110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</si>
  <si>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</si>
  <si>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</si>
  <si>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</si>
  <si>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0800000</t>
  </si>
  <si>
    <t>Департамент праці та соціального захисту населення Чернівецької міської ради</t>
  </si>
  <si>
    <t>0810000</t>
  </si>
  <si>
    <t>Департамент праці та соціального захисту населення</t>
  </si>
  <si>
    <t>0817691</t>
  </si>
  <si>
    <t>0818110</t>
  </si>
  <si>
    <t>1000000</t>
  </si>
  <si>
    <t>Управління  культури Чернівецької міської ради</t>
  </si>
  <si>
    <t>1010000</t>
  </si>
  <si>
    <t>Управління  культури</t>
  </si>
  <si>
    <t>1011100</t>
  </si>
  <si>
    <t>0960</t>
  </si>
  <si>
    <t>1100</t>
  </si>
  <si>
    <t>Надання спеціальної освіти мистецькими школами</t>
  </si>
  <si>
    <t>1018340</t>
  </si>
  <si>
    <t>1200000</t>
  </si>
  <si>
    <t>Департамент житлово-комунального господарства Чернівецької міської ради</t>
  </si>
  <si>
    <t>1210000</t>
  </si>
  <si>
    <t>Департамент житлово-комунального господарства</t>
  </si>
  <si>
    <t>1217310</t>
  </si>
  <si>
    <t>0443</t>
  </si>
  <si>
    <t>7310</t>
  </si>
  <si>
    <t>Будівництво об`єктів житлово-комунального господарства</t>
  </si>
  <si>
    <t>1217330</t>
  </si>
  <si>
    <t>7330</t>
  </si>
  <si>
    <t>Будівництво1 інших об`єктів комунальної власності</t>
  </si>
  <si>
    <t>1217340</t>
  </si>
  <si>
    <t>7340</t>
  </si>
  <si>
    <t>Проектування, реставрація та охорона пам`яток архітектури</t>
  </si>
  <si>
    <t>1217363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</si>
  <si>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</si>
  <si>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</si>
  <si>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1217463</t>
  </si>
  <si>
    <t>0456</t>
  </si>
  <si>
    <t>7463</t>
  </si>
  <si>
    <t>Утримання та розвиток автомобільних доріг та дорожньої інфраструктури за рахунок трансфертів з інших місцевих бюджетів</t>
  </si>
  <si>
    <t>1218340</t>
  </si>
  <si>
    <t>1600000</t>
  </si>
  <si>
    <t>Департамент містобудівного комплексу та земельних відносин Чернівецької міської ради</t>
  </si>
  <si>
    <t>1610000</t>
  </si>
  <si>
    <t>Департамент містобудівного комплексу та земельних відносин</t>
  </si>
  <si>
    <t>1617130</t>
  </si>
  <si>
    <t>0421</t>
  </si>
  <si>
    <t>7130</t>
  </si>
  <si>
    <t>Здійснення заходів із землеустрою</t>
  </si>
  <si>
    <t>1617330</t>
  </si>
  <si>
    <t>1617691</t>
  </si>
  <si>
    <t>1618330</t>
  </si>
  <si>
    <t>8330</t>
  </si>
  <si>
    <t>Інша діяльність у сфері екології та охорони природних ресурсів</t>
  </si>
  <si>
    <t>3700000</t>
  </si>
  <si>
    <t>Фінансове управління Чернівецької міської ради</t>
  </si>
  <si>
    <t>3710000</t>
  </si>
  <si>
    <t>Фінансове управління</t>
  </si>
  <si>
    <t>3718110</t>
  </si>
  <si>
    <t>X</t>
  </si>
  <si>
    <t>УСЬОГО</t>
  </si>
  <si>
    <t>Секретар Чернівецької міської ради</t>
  </si>
  <si>
    <t>В. Продан</t>
  </si>
  <si>
    <t>24201100000</t>
  </si>
  <si>
    <t>(код бюджету)</t>
  </si>
  <si>
    <t>до рішення міської ради VII скликання</t>
  </si>
  <si>
    <t>ЗМІНИ ДО РОЗПОДІЛУ</t>
  </si>
  <si>
    <t>видатків міського бюджету на 2020 рік</t>
  </si>
  <si>
    <r>
      <t>07.04.2020</t>
    </r>
    <r>
      <rPr>
        <sz val="10"/>
        <rFont val="Arial Cyr"/>
        <charset val="204"/>
      </rPr>
      <t xml:space="preserve"> № </t>
    </r>
    <r>
      <rPr>
        <u/>
        <sz val="10"/>
        <rFont val="Arial Cyr"/>
        <charset val="204"/>
      </rPr>
      <t>2114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</si>
</sst>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u/>
      <sz val="10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quotePrefix="1" applyNumberFormat="1" applyFont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4" fontId="0" fillId="2" borderId="1" xfId="0" applyNumberFormat="1" applyFill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1" fillId="0" borderId="2" xfId="0" quotePrefix="1" applyFont="1" applyBorder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6"/>
  <sheetViews>
    <sheetView tabSelected="1" topLeftCell="E1" workbookViewId="0">
      <selection activeCell="M3" sqref="M3"/>
    </sheetView>
  </sheetViews>
  <sheetFormatPr defaultRowHeight="12.75" x14ac:dyDescent="0.2"/>
  <cols>
    <col min="1" max="3" width="12.140625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116</v>
      </c>
    </row>
    <row r="3" spans="1:16" ht="15.6" customHeight="1" x14ac:dyDescent="0.2">
      <c r="M3" s="22" t="s">
        <v>119</v>
      </c>
    </row>
    <row r="5" spans="1:16" x14ac:dyDescent="0.2">
      <c r="A5" s="25" t="s">
        <v>117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6" x14ac:dyDescent="0.2">
      <c r="A6" s="25" t="s">
        <v>118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6" x14ac:dyDescent="0.2">
      <c r="A7" s="19" t="s">
        <v>114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x14ac:dyDescent="0.2">
      <c r="A8" s="18" t="s">
        <v>115</v>
      </c>
      <c r="P8" s="2" t="s">
        <v>1</v>
      </c>
    </row>
    <row r="9" spans="1:16" x14ac:dyDescent="0.2">
      <c r="A9" s="27" t="s">
        <v>2</v>
      </c>
      <c r="B9" s="27" t="s">
        <v>3</v>
      </c>
      <c r="C9" s="27" t="s">
        <v>4</v>
      </c>
      <c r="D9" s="23" t="s">
        <v>5</v>
      </c>
      <c r="E9" s="23" t="s">
        <v>6</v>
      </c>
      <c r="F9" s="23"/>
      <c r="G9" s="23"/>
      <c r="H9" s="23"/>
      <c r="I9" s="23"/>
      <c r="J9" s="23" t="s">
        <v>13</v>
      </c>
      <c r="K9" s="23"/>
      <c r="L9" s="23"/>
      <c r="M9" s="23"/>
      <c r="N9" s="23"/>
      <c r="O9" s="23"/>
      <c r="P9" s="24" t="s">
        <v>15</v>
      </c>
    </row>
    <row r="10" spans="1:16" x14ac:dyDescent="0.2">
      <c r="A10" s="23"/>
      <c r="B10" s="23"/>
      <c r="C10" s="23"/>
      <c r="D10" s="23"/>
      <c r="E10" s="24" t="s">
        <v>7</v>
      </c>
      <c r="F10" s="23" t="s">
        <v>8</v>
      </c>
      <c r="G10" s="23" t="s">
        <v>9</v>
      </c>
      <c r="H10" s="23"/>
      <c r="I10" s="23" t="s">
        <v>12</v>
      </c>
      <c r="J10" s="24" t="s">
        <v>7</v>
      </c>
      <c r="K10" s="23" t="s">
        <v>14</v>
      </c>
      <c r="L10" s="23" t="s">
        <v>8</v>
      </c>
      <c r="M10" s="23" t="s">
        <v>9</v>
      </c>
      <c r="N10" s="23"/>
      <c r="O10" s="23" t="s">
        <v>12</v>
      </c>
      <c r="P10" s="23"/>
    </row>
    <row r="11" spans="1:16" x14ac:dyDescent="0.2">
      <c r="A11" s="23"/>
      <c r="B11" s="23"/>
      <c r="C11" s="23"/>
      <c r="D11" s="23"/>
      <c r="E11" s="23"/>
      <c r="F11" s="23"/>
      <c r="G11" s="23" t="s">
        <v>10</v>
      </c>
      <c r="H11" s="23" t="s">
        <v>11</v>
      </c>
      <c r="I11" s="23"/>
      <c r="J11" s="23"/>
      <c r="K11" s="23"/>
      <c r="L11" s="23"/>
      <c r="M11" s="23" t="s">
        <v>10</v>
      </c>
      <c r="N11" s="23" t="s">
        <v>11</v>
      </c>
      <c r="O11" s="23"/>
      <c r="P11" s="23"/>
    </row>
    <row r="12" spans="1:16" ht="44.25" customHeight="1" x14ac:dyDescent="0.2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</row>
    <row r="13" spans="1:16" x14ac:dyDescent="0.2">
      <c r="A13" s="3">
        <v>1</v>
      </c>
      <c r="B13" s="3">
        <v>2</v>
      </c>
      <c r="C13" s="3">
        <v>3</v>
      </c>
      <c r="D13" s="3">
        <v>4</v>
      </c>
      <c r="E13" s="4">
        <v>5</v>
      </c>
      <c r="F13" s="3">
        <v>6</v>
      </c>
      <c r="G13" s="3">
        <v>7</v>
      </c>
      <c r="H13" s="3">
        <v>8</v>
      </c>
      <c r="I13" s="3">
        <v>9</v>
      </c>
      <c r="J13" s="4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4">
        <v>16</v>
      </c>
    </row>
    <row r="14" spans="1:16" ht="25.5" x14ac:dyDescent="0.2">
      <c r="A14" s="5" t="s">
        <v>16</v>
      </c>
      <c r="B14" s="6"/>
      <c r="C14" s="7"/>
      <c r="D14" s="8" t="s">
        <v>17</v>
      </c>
      <c r="E14" s="9">
        <v>0</v>
      </c>
      <c r="F14" s="10">
        <v>0</v>
      </c>
      <c r="G14" s="10">
        <v>0</v>
      </c>
      <c r="H14" s="10">
        <v>0</v>
      </c>
      <c r="I14" s="10">
        <v>0</v>
      </c>
      <c r="J14" s="9">
        <v>39024</v>
      </c>
      <c r="K14" s="10">
        <v>0</v>
      </c>
      <c r="L14" s="10">
        <v>0</v>
      </c>
      <c r="M14" s="10">
        <v>0</v>
      </c>
      <c r="N14" s="10">
        <v>0</v>
      </c>
      <c r="O14" s="10">
        <v>39024</v>
      </c>
      <c r="P14" s="9">
        <f t="shared" ref="P14:P52" si="0">E14+J14</f>
        <v>39024</v>
      </c>
    </row>
    <row r="15" spans="1:16" x14ac:dyDescent="0.2">
      <c r="A15" s="5" t="s">
        <v>18</v>
      </c>
      <c r="B15" s="6"/>
      <c r="C15" s="7"/>
      <c r="D15" s="8" t="s">
        <v>19</v>
      </c>
      <c r="E15" s="9">
        <v>0</v>
      </c>
      <c r="F15" s="10">
        <v>0</v>
      </c>
      <c r="G15" s="10">
        <v>0</v>
      </c>
      <c r="H15" s="10">
        <v>0</v>
      </c>
      <c r="I15" s="10">
        <v>0</v>
      </c>
      <c r="J15" s="9">
        <v>39024</v>
      </c>
      <c r="K15" s="10">
        <v>0</v>
      </c>
      <c r="L15" s="10">
        <v>0</v>
      </c>
      <c r="M15" s="10">
        <v>0</v>
      </c>
      <c r="N15" s="10">
        <v>0</v>
      </c>
      <c r="O15" s="10">
        <v>39024</v>
      </c>
      <c r="P15" s="9">
        <f t="shared" si="0"/>
        <v>39024</v>
      </c>
    </row>
    <row r="16" spans="1:16" ht="51" x14ac:dyDescent="0.2">
      <c r="A16" s="11" t="s">
        <v>20</v>
      </c>
      <c r="B16" s="11" t="s">
        <v>22</v>
      </c>
      <c r="C16" s="12" t="s">
        <v>21</v>
      </c>
      <c r="D16" s="13" t="s">
        <v>23</v>
      </c>
      <c r="E16" s="14">
        <v>0</v>
      </c>
      <c r="F16" s="15">
        <v>0</v>
      </c>
      <c r="G16" s="15">
        <v>0</v>
      </c>
      <c r="H16" s="15">
        <v>0</v>
      </c>
      <c r="I16" s="15">
        <v>0</v>
      </c>
      <c r="J16" s="14">
        <v>39024</v>
      </c>
      <c r="K16" s="15">
        <v>0</v>
      </c>
      <c r="L16" s="15">
        <v>0</v>
      </c>
      <c r="M16" s="15">
        <v>0</v>
      </c>
      <c r="N16" s="15">
        <v>0</v>
      </c>
      <c r="O16" s="15">
        <v>39024</v>
      </c>
      <c r="P16" s="14">
        <f t="shared" si="0"/>
        <v>39024</v>
      </c>
    </row>
    <row r="17" spans="1:16" ht="25.5" x14ac:dyDescent="0.2">
      <c r="A17" s="5" t="s">
        <v>24</v>
      </c>
      <c r="B17" s="6"/>
      <c r="C17" s="7"/>
      <c r="D17" s="8" t="s">
        <v>25</v>
      </c>
      <c r="E17" s="9">
        <v>14879953</v>
      </c>
      <c r="F17" s="10">
        <v>14879953</v>
      </c>
      <c r="G17" s="10">
        <v>12196600</v>
      </c>
      <c r="H17" s="10">
        <v>0</v>
      </c>
      <c r="I17" s="10">
        <v>0</v>
      </c>
      <c r="J17" s="9">
        <v>100000</v>
      </c>
      <c r="K17" s="10">
        <v>0</v>
      </c>
      <c r="L17" s="10">
        <v>100000</v>
      </c>
      <c r="M17" s="10">
        <v>0</v>
      </c>
      <c r="N17" s="10">
        <v>0</v>
      </c>
      <c r="O17" s="10">
        <v>0</v>
      </c>
      <c r="P17" s="9">
        <f t="shared" si="0"/>
        <v>14979953</v>
      </c>
    </row>
    <row r="18" spans="1:16" x14ac:dyDescent="0.2">
      <c r="A18" s="5" t="s">
        <v>26</v>
      </c>
      <c r="B18" s="6"/>
      <c r="C18" s="7"/>
      <c r="D18" s="8" t="s">
        <v>27</v>
      </c>
      <c r="E18" s="9">
        <v>14879953</v>
      </c>
      <c r="F18" s="10">
        <v>14879953</v>
      </c>
      <c r="G18" s="10">
        <v>12196600</v>
      </c>
      <c r="H18" s="10">
        <v>0</v>
      </c>
      <c r="I18" s="10">
        <v>0</v>
      </c>
      <c r="J18" s="9">
        <v>100000</v>
      </c>
      <c r="K18" s="10">
        <v>0</v>
      </c>
      <c r="L18" s="10">
        <v>100000</v>
      </c>
      <c r="M18" s="10">
        <v>0</v>
      </c>
      <c r="N18" s="10">
        <v>0</v>
      </c>
      <c r="O18" s="10">
        <v>0</v>
      </c>
      <c r="P18" s="9">
        <f t="shared" si="0"/>
        <v>14979953</v>
      </c>
    </row>
    <row r="19" spans="1:16" ht="51" x14ac:dyDescent="0.2">
      <c r="A19" s="11" t="s">
        <v>28</v>
      </c>
      <c r="B19" s="11" t="s">
        <v>30</v>
      </c>
      <c r="C19" s="12" t="s">
        <v>29</v>
      </c>
      <c r="D19" s="13" t="s">
        <v>31</v>
      </c>
      <c r="E19" s="14">
        <v>14617053</v>
      </c>
      <c r="F19" s="15">
        <v>14617053</v>
      </c>
      <c r="G19" s="15">
        <v>11981100</v>
      </c>
      <c r="H19" s="15">
        <v>0</v>
      </c>
      <c r="I19" s="15">
        <v>0</v>
      </c>
      <c r="J19" s="14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4">
        <f t="shared" si="0"/>
        <v>14617053</v>
      </c>
    </row>
    <row r="20" spans="1:16" ht="38.25" x14ac:dyDescent="0.2">
      <c r="A20" s="11" t="s">
        <v>32</v>
      </c>
      <c r="B20" s="11" t="s">
        <v>34</v>
      </c>
      <c r="C20" s="12" t="s">
        <v>33</v>
      </c>
      <c r="D20" s="13" t="s">
        <v>35</v>
      </c>
      <c r="E20" s="14">
        <v>262900</v>
      </c>
      <c r="F20" s="15">
        <v>262900</v>
      </c>
      <c r="G20" s="15">
        <v>215500</v>
      </c>
      <c r="H20" s="15">
        <v>0</v>
      </c>
      <c r="I20" s="15">
        <v>0</v>
      </c>
      <c r="J20" s="14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4">
        <f t="shared" si="0"/>
        <v>262900</v>
      </c>
    </row>
    <row r="21" spans="1:16" ht="25.5" x14ac:dyDescent="0.2">
      <c r="A21" s="11" t="s">
        <v>36</v>
      </c>
      <c r="B21" s="11" t="s">
        <v>38</v>
      </c>
      <c r="C21" s="12" t="s">
        <v>37</v>
      </c>
      <c r="D21" s="13" t="s">
        <v>39</v>
      </c>
      <c r="E21" s="14">
        <v>0</v>
      </c>
      <c r="F21" s="15">
        <v>0</v>
      </c>
      <c r="G21" s="15">
        <v>0</v>
      </c>
      <c r="H21" s="15">
        <v>0</v>
      </c>
      <c r="I21" s="15">
        <v>0</v>
      </c>
      <c r="J21" s="14">
        <v>100000</v>
      </c>
      <c r="K21" s="15">
        <v>0</v>
      </c>
      <c r="L21" s="15">
        <v>100000</v>
      </c>
      <c r="M21" s="15">
        <v>0</v>
      </c>
      <c r="N21" s="15">
        <v>0</v>
      </c>
      <c r="O21" s="15">
        <v>0</v>
      </c>
      <c r="P21" s="14">
        <f t="shared" si="0"/>
        <v>100000</v>
      </c>
    </row>
    <row r="22" spans="1:16" ht="38.25" x14ac:dyDescent="0.2">
      <c r="A22" s="5" t="s">
        <v>40</v>
      </c>
      <c r="B22" s="6"/>
      <c r="C22" s="7"/>
      <c r="D22" s="8" t="s">
        <v>41</v>
      </c>
      <c r="E22" s="9">
        <v>14601400</v>
      </c>
      <c r="F22" s="10">
        <v>14601400</v>
      </c>
      <c r="G22" s="10">
        <v>0</v>
      </c>
      <c r="H22" s="10">
        <v>0</v>
      </c>
      <c r="I22" s="10">
        <v>0</v>
      </c>
      <c r="J22" s="9">
        <v>6200000</v>
      </c>
      <c r="K22" s="10">
        <v>3200000</v>
      </c>
      <c r="L22" s="10">
        <v>3000000</v>
      </c>
      <c r="M22" s="10">
        <v>0</v>
      </c>
      <c r="N22" s="10">
        <v>0</v>
      </c>
      <c r="O22" s="10">
        <v>3200000</v>
      </c>
      <c r="P22" s="9">
        <f t="shared" si="0"/>
        <v>20801400</v>
      </c>
    </row>
    <row r="23" spans="1:16" ht="38.25" x14ac:dyDescent="0.2">
      <c r="A23" s="5" t="s">
        <v>42</v>
      </c>
      <c r="B23" s="6"/>
      <c r="C23" s="7"/>
      <c r="D23" s="8" t="s">
        <v>41</v>
      </c>
      <c r="E23" s="9">
        <v>14601400</v>
      </c>
      <c r="F23" s="10">
        <v>14601400</v>
      </c>
      <c r="G23" s="10">
        <v>0</v>
      </c>
      <c r="H23" s="10">
        <v>0</v>
      </c>
      <c r="I23" s="10">
        <v>0</v>
      </c>
      <c r="J23" s="9">
        <v>6200000</v>
      </c>
      <c r="K23" s="10">
        <v>3200000</v>
      </c>
      <c r="L23" s="10">
        <v>3000000</v>
      </c>
      <c r="M23" s="10">
        <v>0</v>
      </c>
      <c r="N23" s="10">
        <v>0</v>
      </c>
      <c r="O23" s="10">
        <v>3200000</v>
      </c>
      <c r="P23" s="9">
        <f t="shared" si="0"/>
        <v>20801400</v>
      </c>
    </row>
    <row r="24" spans="1:16" ht="25.5" x14ac:dyDescent="0.2">
      <c r="A24" s="11" t="s">
        <v>43</v>
      </c>
      <c r="B24" s="11" t="s">
        <v>45</v>
      </c>
      <c r="C24" s="12" t="s">
        <v>44</v>
      </c>
      <c r="D24" s="13" t="s">
        <v>46</v>
      </c>
      <c r="E24" s="14">
        <v>0</v>
      </c>
      <c r="F24" s="15">
        <v>0</v>
      </c>
      <c r="G24" s="15">
        <v>0</v>
      </c>
      <c r="H24" s="15">
        <v>0</v>
      </c>
      <c r="I24" s="15">
        <v>0</v>
      </c>
      <c r="J24" s="14">
        <v>3200000</v>
      </c>
      <c r="K24" s="15">
        <v>3200000</v>
      </c>
      <c r="L24" s="15">
        <v>0</v>
      </c>
      <c r="M24" s="15">
        <v>0</v>
      </c>
      <c r="N24" s="15">
        <v>0</v>
      </c>
      <c r="O24" s="15">
        <v>3200000</v>
      </c>
      <c r="P24" s="14">
        <f t="shared" si="0"/>
        <v>3200000</v>
      </c>
    </row>
    <row r="25" spans="1:16" ht="89.25" x14ac:dyDescent="0.2">
      <c r="A25" s="11" t="s">
        <v>47</v>
      </c>
      <c r="B25" s="11" t="s">
        <v>49</v>
      </c>
      <c r="C25" s="12" t="s">
        <v>48</v>
      </c>
      <c r="D25" s="13" t="s">
        <v>50</v>
      </c>
      <c r="E25" s="14">
        <v>0</v>
      </c>
      <c r="F25" s="15">
        <v>0</v>
      </c>
      <c r="G25" s="15">
        <v>0</v>
      </c>
      <c r="H25" s="15">
        <v>0</v>
      </c>
      <c r="I25" s="15">
        <v>0</v>
      </c>
      <c r="J25" s="14">
        <v>3000000</v>
      </c>
      <c r="K25" s="15">
        <v>0</v>
      </c>
      <c r="L25" s="15">
        <v>3000000</v>
      </c>
      <c r="M25" s="15">
        <v>0</v>
      </c>
      <c r="N25" s="15">
        <v>0</v>
      </c>
      <c r="O25" s="15">
        <v>0</v>
      </c>
      <c r="P25" s="14">
        <f t="shared" si="0"/>
        <v>3000000</v>
      </c>
    </row>
    <row r="26" spans="1:16" ht="38.25" x14ac:dyDescent="0.2">
      <c r="A26" s="11" t="s">
        <v>51</v>
      </c>
      <c r="B26" s="11" t="s">
        <v>53</v>
      </c>
      <c r="C26" s="12" t="s">
        <v>52</v>
      </c>
      <c r="D26" s="13" t="s">
        <v>54</v>
      </c>
      <c r="E26" s="14">
        <v>14601400</v>
      </c>
      <c r="F26" s="15">
        <v>14601400</v>
      </c>
      <c r="G26" s="15">
        <v>0</v>
      </c>
      <c r="H26" s="15">
        <v>0</v>
      </c>
      <c r="I26" s="15">
        <v>0</v>
      </c>
      <c r="J26" s="14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4">
        <f t="shared" si="0"/>
        <v>14601400</v>
      </c>
    </row>
    <row r="27" spans="1:16" ht="38.25" x14ac:dyDescent="0.2">
      <c r="A27" s="5" t="s">
        <v>55</v>
      </c>
      <c r="B27" s="6"/>
      <c r="C27" s="7"/>
      <c r="D27" s="8" t="s">
        <v>56</v>
      </c>
      <c r="E27" s="9">
        <v>2500000</v>
      </c>
      <c r="F27" s="10">
        <v>2500000</v>
      </c>
      <c r="G27" s="10">
        <v>0</v>
      </c>
      <c r="H27" s="10">
        <v>0</v>
      </c>
      <c r="I27" s="10">
        <v>0</v>
      </c>
      <c r="J27" s="9">
        <v>335000</v>
      </c>
      <c r="K27" s="10">
        <v>0</v>
      </c>
      <c r="L27" s="10">
        <v>335000</v>
      </c>
      <c r="M27" s="10">
        <v>0</v>
      </c>
      <c r="N27" s="10">
        <v>0</v>
      </c>
      <c r="O27" s="10">
        <v>0</v>
      </c>
      <c r="P27" s="9">
        <f t="shared" si="0"/>
        <v>2835000</v>
      </c>
    </row>
    <row r="28" spans="1:16" ht="25.5" x14ac:dyDescent="0.2">
      <c r="A28" s="5" t="s">
        <v>57</v>
      </c>
      <c r="B28" s="6"/>
      <c r="C28" s="7"/>
      <c r="D28" s="8" t="s">
        <v>58</v>
      </c>
      <c r="E28" s="9">
        <v>2500000</v>
      </c>
      <c r="F28" s="10">
        <v>2500000</v>
      </c>
      <c r="G28" s="10">
        <v>0</v>
      </c>
      <c r="H28" s="10">
        <v>0</v>
      </c>
      <c r="I28" s="10">
        <v>0</v>
      </c>
      <c r="J28" s="9">
        <v>335000</v>
      </c>
      <c r="K28" s="10">
        <v>0</v>
      </c>
      <c r="L28" s="10">
        <v>335000</v>
      </c>
      <c r="M28" s="10">
        <v>0</v>
      </c>
      <c r="N28" s="10">
        <v>0</v>
      </c>
      <c r="O28" s="10">
        <v>0</v>
      </c>
      <c r="P28" s="9">
        <f t="shared" si="0"/>
        <v>2835000</v>
      </c>
    </row>
    <row r="29" spans="1:16" ht="89.25" x14ac:dyDescent="0.2">
      <c r="A29" s="11" t="s">
        <v>59</v>
      </c>
      <c r="B29" s="11" t="s">
        <v>49</v>
      </c>
      <c r="C29" s="12" t="s">
        <v>48</v>
      </c>
      <c r="D29" s="13" t="s">
        <v>50</v>
      </c>
      <c r="E29" s="14">
        <v>0</v>
      </c>
      <c r="F29" s="15">
        <v>0</v>
      </c>
      <c r="G29" s="15">
        <v>0</v>
      </c>
      <c r="H29" s="15">
        <v>0</v>
      </c>
      <c r="I29" s="15">
        <v>0</v>
      </c>
      <c r="J29" s="14">
        <v>335000</v>
      </c>
      <c r="K29" s="15">
        <v>0</v>
      </c>
      <c r="L29" s="15">
        <v>335000</v>
      </c>
      <c r="M29" s="15">
        <v>0</v>
      </c>
      <c r="N29" s="15">
        <v>0</v>
      </c>
      <c r="O29" s="15">
        <v>0</v>
      </c>
      <c r="P29" s="14">
        <f t="shared" si="0"/>
        <v>335000</v>
      </c>
    </row>
    <row r="30" spans="1:16" ht="38.25" x14ac:dyDescent="0.2">
      <c r="A30" s="11" t="s">
        <v>60</v>
      </c>
      <c r="B30" s="11" t="s">
        <v>53</v>
      </c>
      <c r="C30" s="12" t="s">
        <v>52</v>
      </c>
      <c r="D30" s="13" t="s">
        <v>54</v>
      </c>
      <c r="E30" s="14">
        <v>2500000</v>
      </c>
      <c r="F30" s="15">
        <v>2500000</v>
      </c>
      <c r="G30" s="15">
        <v>0</v>
      </c>
      <c r="H30" s="15">
        <v>0</v>
      </c>
      <c r="I30" s="15">
        <v>0</v>
      </c>
      <c r="J30" s="14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4">
        <f t="shared" si="0"/>
        <v>2500000</v>
      </c>
    </row>
    <row r="31" spans="1:16" ht="25.5" x14ac:dyDescent="0.2">
      <c r="A31" s="5" t="s">
        <v>61</v>
      </c>
      <c r="B31" s="6"/>
      <c r="C31" s="7"/>
      <c r="D31" s="8" t="s">
        <v>62</v>
      </c>
      <c r="E31" s="9">
        <v>82440</v>
      </c>
      <c r="F31" s="10">
        <v>82440</v>
      </c>
      <c r="G31" s="10">
        <v>67574</v>
      </c>
      <c r="H31" s="10">
        <v>0</v>
      </c>
      <c r="I31" s="10">
        <v>0</v>
      </c>
      <c r="J31" s="9">
        <v>170000</v>
      </c>
      <c r="K31" s="10">
        <v>0</v>
      </c>
      <c r="L31" s="10">
        <v>170000</v>
      </c>
      <c r="M31" s="10">
        <v>0</v>
      </c>
      <c r="N31" s="10">
        <v>0</v>
      </c>
      <c r="O31" s="10">
        <v>0</v>
      </c>
      <c r="P31" s="9">
        <f t="shared" si="0"/>
        <v>252440</v>
      </c>
    </row>
    <row r="32" spans="1:16" x14ac:dyDescent="0.2">
      <c r="A32" s="5" t="s">
        <v>63</v>
      </c>
      <c r="B32" s="6"/>
      <c r="C32" s="7"/>
      <c r="D32" s="8" t="s">
        <v>64</v>
      </c>
      <c r="E32" s="9">
        <v>82440</v>
      </c>
      <c r="F32" s="10">
        <v>82440</v>
      </c>
      <c r="G32" s="10">
        <v>67574</v>
      </c>
      <c r="H32" s="10">
        <v>0</v>
      </c>
      <c r="I32" s="10">
        <v>0</v>
      </c>
      <c r="J32" s="9">
        <v>170000</v>
      </c>
      <c r="K32" s="10">
        <v>0</v>
      </c>
      <c r="L32" s="10">
        <v>170000</v>
      </c>
      <c r="M32" s="10">
        <v>0</v>
      </c>
      <c r="N32" s="10">
        <v>0</v>
      </c>
      <c r="O32" s="10">
        <v>0</v>
      </c>
      <c r="P32" s="9">
        <f t="shared" si="0"/>
        <v>252440</v>
      </c>
    </row>
    <row r="33" spans="1:16" ht="25.5" x14ac:dyDescent="0.2">
      <c r="A33" s="11" t="s">
        <v>65</v>
      </c>
      <c r="B33" s="11" t="s">
        <v>67</v>
      </c>
      <c r="C33" s="12" t="s">
        <v>66</v>
      </c>
      <c r="D33" s="13" t="s">
        <v>68</v>
      </c>
      <c r="E33" s="14">
        <v>82440</v>
      </c>
      <c r="F33" s="15">
        <v>82440</v>
      </c>
      <c r="G33" s="15">
        <v>67574</v>
      </c>
      <c r="H33" s="15">
        <v>0</v>
      </c>
      <c r="I33" s="15">
        <v>0</v>
      </c>
      <c r="J33" s="14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4">
        <f t="shared" si="0"/>
        <v>82440</v>
      </c>
    </row>
    <row r="34" spans="1:16" ht="25.5" x14ac:dyDescent="0.2">
      <c r="A34" s="11" t="s">
        <v>69</v>
      </c>
      <c r="B34" s="11" t="s">
        <v>38</v>
      </c>
      <c r="C34" s="12" t="s">
        <v>37</v>
      </c>
      <c r="D34" s="13" t="s">
        <v>39</v>
      </c>
      <c r="E34" s="14">
        <v>0</v>
      </c>
      <c r="F34" s="15">
        <v>0</v>
      </c>
      <c r="G34" s="15">
        <v>0</v>
      </c>
      <c r="H34" s="15">
        <v>0</v>
      </c>
      <c r="I34" s="15">
        <v>0</v>
      </c>
      <c r="J34" s="14">
        <v>170000</v>
      </c>
      <c r="K34" s="15">
        <v>0</v>
      </c>
      <c r="L34" s="15">
        <v>170000</v>
      </c>
      <c r="M34" s="15">
        <v>0</v>
      </c>
      <c r="N34" s="15">
        <v>0</v>
      </c>
      <c r="O34" s="15">
        <v>0</v>
      </c>
      <c r="P34" s="14">
        <f t="shared" si="0"/>
        <v>170000</v>
      </c>
    </row>
    <row r="35" spans="1:16" ht="25.5" x14ac:dyDescent="0.2">
      <c r="A35" s="5" t="s">
        <v>70</v>
      </c>
      <c r="B35" s="6"/>
      <c r="C35" s="7"/>
      <c r="D35" s="8" t="s">
        <v>71</v>
      </c>
      <c r="E35" s="9">
        <v>0</v>
      </c>
      <c r="F35" s="10">
        <v>0</v>
      </c>
      <c r="G35" s="10">
        <v>0</v>
      </c>
      <c r="H35" s="10">
        <v>0</v>
      </c>
      <c r="I35" s="10">
        <v>0</v>
      </c>
      <c r="J35" s="9">
        <v>18479975.899999999</v>
      </c>
      <c r="K35" s="10">
        <v>3565503.5</v>
      </c>
      <c r="L35" s="10">
        <v>150000</v>
      </c>
      <c r="M35" s="10">
        <v>0</v>
      </c>
      <c r="N35" s="10">
        <v>0</v>
      </c>
      <c r="O35" s="10">
        <v>18329975.899999999</v>
      </c>
      <c r="P35" s="9">
        <f t="shared" si="0"/>
        <v>18479975.899999999</v>
      </c>
    </row>
    <row r="36" spans="1:16" ht="25.5" x14ac:dyDescent="0.2">
      <c r="A36" s="5" t="s">
        <v>72</v>
      </c>
      <c r="B36" s="6"/>
      <c r="C36" s="7"/>
      <c r="D36" s="8" t="s">
        <v>73</v>
      </c>
      <c r="E36" s="9">
        <v>0</v>
      </c>
      <c r="F36" s="10">
        <v>0</v>
      </c>
      <c r="G36" s="10">
        <v>0</v>
      </c>
      <c r="H36" s="10">
        <v>0</v>
      </c>
      <c r="I36" s="10">
        <v>0</v>
      </c>
      <c r="J36" s="9">
        <v>18479975.899999999</v>
      </c>
      <c r="K36" s="10">
        <v>3565503.5</v>
      </c>
      <c r="L36" s="10">
        <v>150000</v>
      </c>
      <c r="M36" s="10">
        <v>0</v>
      </c>
      <c r="N36" s="10">
        <v>0</v>
      </c>
      <c r="O36" s="10">
        <v>18329975.899999999</v>
      </c>
      <c r="P36" s="9">
        <f t="shared" si="0"/>
        <v>18479975.899999999</v>
      </c>
    </row>
    <row r="37" spans="1:16" ht="25.5" x14ac:dyDescent="0.2">
      <c r="A37" s="11" t="s">
        <v>74</v>
      </c>
      <c r="B37" s="11" t="s">
        <v>76</v>
      </c>
      <c r="C37" s="12" t="s">
        <v>75</v>
      </c>
      <c r="D37" s="13" t="s">
        <v>77</v>
      </c>
      <c r="E37" s="14">
        <v>0</v>
      </c>
      <c r="F37" s="15">
        <v>0</v>
      </c>
      <c r="G37" s="15">
        <v>0</v>
      </c>
      <c r="H37" s="15">
        <v>0</v>
      </c>
      <c r="I37" s="15">
        <v>0</v>
      </c>
      <c r="J37" s="14">
        <v>100680</v>
      </c>
      <c r="K37" s="15">
        <v>100680</v>
      </c>
      <c r="L37" s="15">
        <v>0</v>
      </c>
      <c r="M37" s="15">
        <v>0</v>
      </c>
      <c r="N37" s="15">
        <v>0</v>
      </c>
      <c r="O37" s="15">
        <v>100680</v>
      </c>
      <c r="P37" s="14">
        <f t="shared" si="0"/>
        <v>100680</v>
      </c>
    </row>
    <row r="38" spans="1:16" ht="25.5" x14ac:dyDescent="0.2">
      <c r="A38" s="11" t="s">
        <v>78</v>
      </c>
      <c r="B38" s="11" t="s">
        <v>79</v>
      </c>
      <c r="C38" s="12" t="s">
        <v>75</v>
      </c>
      <c r="D38" s="13" t="s">
        <v>80</v>
      </c>
      <c r="E38" s="14">
        <v>0</v>
      </c>
      <c r="F38" s="15">
        <v>0</v>
      </c>
      <c r="G38" s="15">
        <v>0</v>
      </c>
      <c r="H38" s="15">
        <v>0</v>
      </c>
      <c r="I38" s="15">
        <v>0</v>
      </c>
      <c r="J38" s="14">
        <v>5600</v>
      </c>
      <c r="K38" s="15">
        <v>5600</v>
      </c>
      <c r="L38" s="15">
        <v>0</v>
      </c>
      <c r="M38" s="15">
        <v>0</v>
      </c>
      <c r="N38" s="15">
        <v>0</v>
      </c>
      <c r="O38" s="15">
        <v>5600</v>
      </c>
      <c r="P38" s="14">
        <f t="shared" si="0"/>
        <v>5600</v>
      </c>
    </row>
    <row r="39" spans="1:16" ht="25.5" x14ac:dyDescent="0.2">
      <c r="A39" s="11" t="s">
        <v>81</v>
      </c>
      <c r="B39" s="11" t="s">
        <v>82</v>
      </c>
      <c r="C39" s="12" t="s">
        <v>75</v>
      </c>
      <c r="D39" s="13" t="s">
        <v>83</v>
      </c>
      <c r="E39" s="14">
        <v>0</v>
      </c>
      <c r="F39" s="15">
        <v>0</v>
      </c>
      <c r="G39" s="15">
        <v>0</v>
      </c>
      <c r="H39" s="15">
        <v>0</v>
      </c>
      <c r="I39" s="15">
        <v>0</v>
      </c>
      <c r="J39" s="14">
        <v>77320</v>
      </c>
      <c r="K39" s="15">
        <v>77320</v>
      </c>
      <c r="L39" s="15">
        <v>0</v>
      </c>
      <c r="M39" s="15">
        <v>0</v>
      </c>
      <c r="N39" s="15">
        <v>0</v>
      </c>
      <c r="O39" s="15">
        <v>77320</v>
      </c>
      <c r="P39" s="14">
        <f t="shared" si="0"/>
        <v>77320</v>
      </c>
    </row>
    <row r="40" spans="1:16" ht="38.25" x14ac:dyDescent="0.2">
      <c r="A40" s="11" t="s">
        <v>84</v>
      </c>
      <c r="B40" s="11" t="s">
        <v>85</v>
      </c>
      <c r="C40" s="12" t="s">
        <v>48</v>
      </c>
      <c r="D40" s="13" t="s">
        <v>86</v>
      </c>
      <c r="E40" s="14">
        <v>0</v>
      </c>
      <c r="F40" s="15">
        <v>0</v>
      </c>
      <c r="G40" s="15">
        <v>0</v>
      </c>
      <c r="H40" s="15">
        <v>0</v>
      </c>
      <c r="I40" s="15">
        <v>0</v>
      </c>
      <c r="J40" s="14">
        <v>3381903.5</v>
      </c>
      <c r="K40" s="15">
        <v>3381903.5</v>
      </c>
      <c r="L40" s="15">
        <v>0</v>
      </c>
      <c r="M40" s="15">
        <v>0</v>
      </c>
      <c r="N40" s="15">
        <v>0</v>
      </c>
      <c r="O40" s="15">
        <v>3381903.5</v>
      </c>
      <c r="P40" s="14">
        <f t="shared" si="0"/>
        <v>3381903.5</v>
      </c>
    </row>
    <row r="41" spans="1:16" ht="38.25" x14ac:dyDescent="0.2">
      <c r="A41" s="11" t="s">
        <v>87</v>
      </c>
      <c r="B41" s="11" t="s">
        <v>89</v>
      </c>
      <c r="C41" s="12" t="s">
        <v>88</v>
      </c>
      <c r="D41" s="13" t="s">
        <v>90</v>
      </c>
      <c r="E41" s="14">
        <v>0</v>
      </c>
      <c r="F41" s="15">
        <v>0</v>
      </c>
      <c r="G41" s="15">
        <v>0</v>
      </c>
      <c r="H41" s="15">
        <v>0</v>
      </c>
      <c r="I41" s="15">
        <v>0</v>
      </c>
      <c r="J41" s="14">
        <v>14661004.4</v>
      </c>
      <c r="K41" s="15">
        <v>0</v>
      </c>
      <c r="L41" s="15">
        <v>0</v>
      </c>
      <c r="M41" s="15">
        <v>0</v>
      </c>
      <c r="N41" s="15">
        <v>0</v>
      </c>
      <c r="O41" s="15">
        <v>14661004.4</v>
      </c>
      <c r="P41" s="14">
        <f t="shared" si="0"/>
        <v>14661004.4</v>
      </c>
    </row>
    <row r="42" spans="1:16" ht="25.5" x14ac:dyDescent="0.2">
      <c r="A42" s="11" t="s">
        <v>91</v>
      </c>
      <c r="B42" s="11" t="s">
        <v>38</v>
      </c>
      <c r="C42" s="12" t="s">
        <v>37</v>
      </c>
      <c r="D42" s="13" t="s">
        <v>39</v>
      </c>
      <c r="E42" s="14">
        <v>0</v>
      </c>
      <c r="F42" s="15">
        <v>0</v>
      </c>
      <c r="G42" s="15">
        <v>0</v>
      </c>
      <c r="H42" s="15">
        <v>0</v>
      </c>
      <c r="I42" s="15">
        <v>0</v>
      </c>
      <c r="J42" s="14">
        <v>253468</v>
      </c>
      <c r="K42" s="15">
        <v>0</v>
      </c>
      <c r="L42" s="15">
        <v>150000</v>
      </c>
      <c r="M42" s="15">
        <v>0</v>
      </c>
      <c r="N42" s="15">
        <v>0</v>
      </c>
      <c r="O42" s="15">
        <v>103468</v>
      </c>
      <c r="P42" s="14">
        <f t="shared" si="0"/>
        <v>253468</v>
      </c>
    </row>
    <row r="43" spans="1:16" ht="38.25" x14ac:dyDescent="0.2">
      <c r="A43" s="5" t="s">
        <v>92</v>
      </c>
      <c r="B43" s="6"/>
      <c r="C43" s="7"/>
      <c r="D43" s="8" t="s">
        <v>93</v>
      </c>
      <c r="E43" s="9">
        <v>35000</v>
      </c>
      <c r="F43" s="10">
        <v>0</v>
      </c>
      <c r="G43" s="10">
        <v>0</v>
      </c>
      <c r="H43" s="10">
        <v>0</v>
      </c>
      <c r="I43" s="10">
        <v>35000</v>
      </c>
      <c r="J43" s="9">
        <v>985977</v>
      </c>
      <c r="K43" s="10">
        <v>668417</v>
      </c>
      <c r="L43" s="10">
        <v>317560</v>
      </c>
      <c r="M43" s="10">
        <v>0</v>
      </c>
      <c r="N43" s="10">
        <v>0</v>
      </c>
      <c r="O43" s="10">
        <v>668417</v>
      </c>
      <c r="P43" s="9">
        <f t="shared" si="0"/>
        <v>1020977</v>
      </c>
    </row>
    <row r="44" spans="1:16" ht="25.5" x14ac:dyDescent="0.2">
      <c r="A44" s="5" t="s">
        <v>94</v>
      </c>
      <c r="B44" s="6"/>
      <c r="C44" s="7"/>
      <c r="D44" s="8" t="s">
        <v>95</v>
      </c>
      <c r="E44" s="9">
        <v>35000</v>
      </c>
      <c r="F44" s="10">
        <v>0</v>
      </c>
      <c r="G44" s="10">
        <v>0</v>
      </c>
      <c r="H44" s="10">
        <v>0</v>
      </c>
      <c r="I44" s="10">
        <v>35000</v>
      </c>
      <c r="J44" s="9">
        <v>985977</v>
      </c>
      <c r="K44" s="10">
        <v>668417</v>
      </c>
      <c r="L44" s="10">
        <v>317560</v>
      </c>
      <c r="M44" s="10">
        <v>0</v>
      </c>
      <c r="N44" s="10">
        <v>0</v>
      </c>
      <c r="O44" s="10">
        <v>668417</v>
      </c>
      <c r="P44" s="9">
        <f t="shared" si="0"/>
        <v>1020977</v>
      </c>
    </row>
    <row r="45" spans="1:16" x14ac:dyDescent="0.2">
      <c r="A45" s="11" t="s">
        <v>96</v>
      </c>
      <c r="B45" s="11" t="s">
        <v>98</v>
      </c>
      <c r="C45" s="12" t="s">
        <v>97</v>
      </c>
      <c r="D45" s="13" t="s">
        <v>99</v>
      </c>
      <c r="E45" s="14">
        <v>0</v>
      </c>
      <c r="F45" s="15">
        <v>0</v>
      </c>
      <c r="G45" s="15">
        <v>0</v>
      </c>
      <c r="H45" s="15">
        <v>0</v>
      </c>
      <c r="I45" s="15">
        <v>0</v>
      </c>
      <c r="J45" s="14">
        <v>198560</v>
      </c>
      <c r="K45" s="15">
        <v>0</v>
      </c>
      <c r="L45" s="15">
        <v>198560</v>
      </c>
      <c r="M45" s="15">
        <v>0</v>
      </c>
      <c r="N45" s="15">
        <v>0</v>
      </c>
      <c r="O45" s="15">
        <v>0</v>
      </c>
      <c r="P45" s="14">
        <f t="shared" si="0"/>
        <v>198560</v>
      </c>
    </row>
    <row r="46" spans="1:16" ht="25.5" x14ac:dyDescent="0.2">
      <c r="A46" s="11" t="s">
        <v>100</v>
      </c>
      <c r="B46" s="11" t="s">
        <v>79</v>
      </c>
      <c r="C46" s="12" t="s">
        <v>75</v>
      </c>
      <c r="D46" s="13" t="s">
        <v>80</v>
      </c>
      <c r="E46" s="14">
        <v>0</v>
      </c>
      <c r="F46" s="15">
        <v>0</v>
      </c>
      <c r="G46" s="15">
        <v>0</v>
      </c>
      <c r="H46" s="15">
        <v>0</v>
      </c>
      <c r="I46" s="15">
        <v>0</v>
      </c>
      <c r="J46" s="14">
        <v>668417</v>
      </c>
      <c r="K46" s="15">
        <v>668417</v>
      </c>
      <c r="L46" s="15">
        <v>0</v>
      </c>
      <c r="M46" s="15">
        <v>0</v>
      </c>
      <c r="N46" s="15">
        <v>0</v>
      </c>
      <c r="O46" s="15">
        <v>668417</v>
      </c>
      <c r="P46" s="14">
        <f t="shared" si="0"/>
        <v>668417</v>
      </c>
    </row>
    <row r="47" spans="1:16" ht="89.25" x14ac:dyDescent="0.2">
      <c r="A47" s="11" t="s">
        <v>101</v>
      </c>
      <c r="B47" s="11" t="s">
        <v>49</v>
      </c>
      <c r="C47" s="12" t="s">
        <v>48</v>
      </c>
      <c r="D47" s="13" t="s">
        <v>50</v>
      </c>
      <c r="E47" s="14">
        <v>0</v>
      </c>
      <c r="F47" s="15">
        <v>0</v>
      </c>
      <c r="G47" s="15">
        <v>0</v>
      </c>
      <c r="H47" s="15">
        <v>0</v>
      </c>
      <c r="I47" s="15">
        <v>0</v>
      </c>
      <c r="J47" s="14">
        <v>119000</v>
      </c>
      <c r="K47" s="15">
        <v>0</v>
      </c>
      <c r="L47" s="15">
        <v>119000</v>
      </c>
      <c r="M47" s="15">
        <v>0</v>
      </c>
      <c r="N47" s="15">
        <v>0</v>
      </c>
      <c r="O47" s="15">
        <v>0</v>
      </c>
      <c r="P47" s="14">
        <f t="shared" si="0"/>
        <v>119000</v>
      </c>
    </row>
    <row r="48" spans="1:16" ht="25.5" x14ac:dyDescent="0.2">
      <c r="A48" s="11" t="s">
        <v>102</v>
      </c>
      <c r="B48" s="11" t="s">
        <v>103</v>
      </c>
      <c r="C48" s="12" t="s">
        <v>37</v>
      </c>
      <c r="D48" s="13" t="s">
        <v>104</v>
      </c>
      <c r="E48" s="14">
        <v>35000</v>
      </c>
      <c r="F48" s="15">
        <v>0</v>
      </c>
      <c r="G48" s="15">
        <v>0</v>
      </c>
      <c r="H48" s="15">
        <v>0</v>
      </c>
      <c r="I48" s="15">
        <v>35000</v>
      </c>
      <c r="J48" s="14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4">
        <f t="shared" si="0"/>
        <v>35000</v>
      </c>
    </row>
    <row r="49" spans="1:16" ht="25.5" x14ac:dyDescent="0.2">
      <c r="A49" s="5" t="s">
        <v>105</v>
      </c>
      <c r="B49" s="6"/>
      <c r="C49" s="7"/>
      <c r="D49" s="8" t="s">
        <v>106</v>
      </c>
      <c r="E49" s="9">
        <v>24684897</v>
      </c>
      <c r="F49" s="10">
        <v>24684897</v>
      </c>
      <c r="G49" s="10">
        <v>0</v>
      </c>
      <c r="H49" s="10">
        <v>0</v>
      </c>
      <c r="I49" s="10">
        <v>0</v>
      </c>
      <c r="J49" s="9">
        <v>0</v>
      </c>
      <c r="K49" s="10">
        <v>0</v>
      </c>
      <c r="L49" s="10">
        <v>0</v>
      </c>
      <c r="M49" s="10">
        <v>0</v>
      </c>
      <c r="N49" s="10">
        <v>0</v>
      </c>
      <c r="O49" s="10">
        <v>0</v>
      </c>
      <c r="P49" s="9">
        <f t="shared" si="0"/>
        <v>24684897</v>
      </c>
    </row>
    <row r="50" spans="1:16" x14ac:dyDescent="0.2">
      <c r="A50" s="5" t="s">
        <v>107</v>
      </c>
      <c r="B50" s="6"/>
      <c r="C50" s="7"/>
      <c r="D50" s="8" t="s">
        <v>108</v>
      </c>
      <c r="E50" s="9">
        <v>24684897</v>
      </c>
      <c r="F50" s="10">
        <v>24684897</v>
      </c>
      <c r="G50" s="10">
        <v>0</v>
      </c>
      <c r="H50" s="10">
        <v>0</v>
      </c>
      <c r="I50" s="10">
        <v>0</v>
      </c>
      <c r="J50" s="9">
        <v>0</v>
      </c>
      <c r="K50" s="10">
        <v>0</v>
      </c>
      <c r="L50" s="10">
        <v>0</v>
      </c>
      <c r="M50" s="10">
        <v>0</v>
      </c>
      <c r="N50" s="10">
        <v>0</v>
      </c>
      <c r="O50" s="10">
        <v>0</v>
      </c>
      <c r="P50" s="9">
        <f t="shared" si="0"/>
        <v>24684897</v>
      </c>
    </row>
    <row r="51" spans="1:16" ht="38.25" x14ac:dyDescent="0.2">
      <c r="A51" s="11" t="s">
        <v>109</v>
      </c>
      <c r="B51" s="11" t="s">
        <v>53</v>
      </c>
      <c r="C51" s="12" t="s">
        <v>52</v>
      </c>
      <c r="D51" s="13" t="s">
        <v>54</v>
      </c>
      <c r="E51" s="14">
        <v>24684897</v>
      </c>
      <c r="F51" s="15">
        <v>24684897</v>
      </c>
      <c r="G51" s="15">
        <v>0</v>
      </c>
      <c r="H51" s="15">
        <v>0</v>
      </c>
      <c r="I51" s="15">
        <v>0</v>
      </c>
      <c r="J51" s="14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4">
        <f t="shared" si="0"/>
        <v>24684897</v>
      </c>
    </row>
    <row r="52" spans="1:16" x14ac:dyDescent="0.2">
      <c r="A52" s="16" t="s">
        <v>110</v>
      </c>
      <c r="B52" s="16" t="s">
        <v>110</v>
      </c>
      <c r="C52" s="17" t="s">
        <v>110</v>
      </c>
      <c r="D52" s="9" t="s">
        <v>111</v>
      </c>
      <c r="E52" s="9">
        <v>56783690</v>
      </c>
      <c r="F52" s="9">
        <v>56748690</v>
      </c>
      <c r="G52" s="9">
        <v>12264174</v>
      </c>
      <c r="H52" s="9">
        <v>0</v>
      </c>
      <c r="I52" s="9">
        <v>35000</v>
      </c>
      <c r="J52" s="9">
        <v>26309976.899999999</v>
      </c>
      <c r="K52" s="9">
        <v>7433920.5</v>
      </c>
      <c r="L52" s="9">
        <v>4072560</v>
      </c>
      <c r="M52" s="9">
        <v>0</v>
      </c>
      <c r="N52" s="9">
        <v>0</v>
      </c>
      <c r="O52" s="9">
        <v>22237416.899999999</v>
      </c>
      <c r="P52" s="9">
        <f t="shared" si="0"/>
        <v>83093666.900000006</v>
      </c>
    </row>
    <row r="56" spans="1:16" s="20" customFormat="1" ht="15.75" x14ac:dyDescent="0.25">
      <c r="B56" s="21" t="s">
        <v>112</v>
      </c>
      <c r="K56" s="21" t="s">
        <v>113</v>
      </c>
    </row>
  </sheetData>
  <mergeCells count="22">
    <mergeCell ref="A5:P5"/>
    <mergeCell ref="A6:P6"/>
    <mergeCell ref="A9:A12"/>
    <mergeCell ref="B9:B12"/>
    <mergeCell ref="C9:C12"/>
    <mergeCell ref="P9:P12"/>
    <mergeCell ref="F10:F12"/>
    <mergeCell ref="G10:H10"/>
    <mergeCell ref="M11:M12"/>
    <mergeCell ref="N11:N12"/>
    <mergeCell ref="G11:G12"/>
    <mergeCell ref="J9:O9"/>
    <mergeCell ref="J10:J12"/>
    <mergeCell ref="K10:K12"/>
    <mergeCell ref="L10:L12"/>
    <mergeCell ref="H11:H12"/>
    <mergeCell ref="I10:I12"/>
    <mergeCell ref="D9:D12"/>
    <mergeCell ref="E9:I9"/>
    <mergeCell ref="E10:E12"/>
    <mergeCell ref="O10:O12"/>
    <mergeCell ref="M10:N10"/>
  </mergeCells>
  <phoneticPr fontId="3" type="noConversion"/>
  <pageMargins left="0.19685039370078741" right="0.19685039370078741" top="1.1811023622047245" bottom="0.19685039370078741" header="0" footer="0"/>
  <pageSetup paperSize="9" scale="60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MFU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Chelpan</dc:creator>
  <cp:lastModifiedBy>Nadia</cp:lastModifiedBy>
  <cp:lastPrinted>2020-04-07T06:28:25Z</cp:lastPrinted>
  <dcterms:created xsi:type="dcterms:W3CDTF">2020-04-06T15:09:01Z</dcterms:created>
  <dcterms:modified xsi:type="dcterms:W3CDTF">2020-04-07T15:21:43Z</dcterms:modified>
</cp:coreProperties>
</file>