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0" windowWidth="17400" windowHeight="11760"/>
  </bookViews>
  <sheets>
    <sheet name="Додаток 1" sheetId="2" r:id="rId1"/>
  </sheets>
  <definedNames>
    <definedName name="_xlnm._FilterDatabase" localSheetId="0" hidden="1">'Додаток 1'!$A$8:$AB$17</definedName>
    <definedName name="_xlnm.Print_Titles" localSheetId="0">'Додаток 1'!$11:$11</definedName>
    <definedName name="_xlnm.Print_Area" localSheetId="0">'Додаток 1'!$A$1:$AE$18</definedName>
  </definedNames>
  <calcPr calcId="162913" fullCalcOnLoad="1"/>
</workbook>
</file>

<file path=xl/calcChain.xml><?xml version="1.0" encoding="utf-8"?>
<calcChain xmlns="http://schemas.openxmlformats.org/spreadsheetml/2006/main">
  <c r="AD13" i="2" l="1"/>
  <c r="AD16" i="2" s="1"/>
  <c r="AC13" i="2"/>
  <c r="Z13" i="2"/>
  <c r="Y13" i="2"/>
  <c r="Y16" i="2" s="1"/>
  <c r="U13" i="2"/>
  <c r="U16" i="2" s="1"/>
  <c r="S13" i="2"/>
  <c r="S16" i="2"/>
  <c r="Q13" i="2"/>
  <c r="Q16" i="2" s="1"/>
  <c r="AC16" i="2"/>
  <c r="Z16" i="2"/>
  <c r="V13" i="2"/>
  <c r="V16" i="2"/>
  <c r="T13" i="2"/>
  <c r="T16" i="2" s="1"/>
  <c r="R13" i="2"/>
  <c r="R16" i="2"/>
  <c r="M13" i="2"/>
  <c r="O13" i="2"/>
  <c r="N13" i="2"/>
  <c r="N15" i="2"/>
  <c r="P13" i="2"/>
</calcChain>
</file>

<file path=xl/sharedStrings.xml><?xml version="1.0" encoding="utf-8"?>
<sst xmlns="http://schemas.openxmlformats.org/spreadsheetml/2006/main" count="31" uniqueCount="31">
  <si>
    <t>І етап</t>
  </si>
  <si>
    <t>ІІ етап</t>
  </si>
  <si>
    <t xml:space="preserve">   В.Продан</t>
  </si>
  <si>
    <t>№ з/п</t>
  </si>
  <si>
    <t>КЕКВ</t>
  </si>
  <si>
    <t>Тендерна пропозиція переможця (ціна договору підряду), грн</t>
  </si>
  <si>
    <t xml:space="preserve">   </t>
  </si>
  <si>
    <t>Назва напряму діяльності (пріоритетні завдання)</t>
  </si>
  <si>
    <t xml:space="preserve">    Перелік заходів програми</t>
  </si>
  <si>
    <t>Строк виконання заходу</t>
  </si>
  <si>
    <t>Виконавці</t>
  </si>
  <si>
    <t>Очікувані результати</t>
  </si>
  <si>
    <t>міський бюджет</t>
  </si>
  <si>
    <t>Обсяги фінанування, тис. грн.</t>
  </si>
  <si>
    <t xml:space="preserve">Джерела фінансування                  </t>
  </si>
  <si>
    <t>Всього з міського бюджету</t>
  </si>
  <si>
    <t>Всього витрати на виконання Програми</t>
  </si>
  <si>
    <t xml:space="preserve">                             Секретар  Чернівецької міської ради                                                   </t>
  </si>
  <si>
    <t>___________2019 №________</t>
  </si>
  <si>
    <t>Відшкодування частки відсоткової ставки по «теплих» кредитах спрямованих на заходи з підвищення  енергоефективності та енергозбереження</t>
  </si>
  <si>
    <t xml:space="preserve">2015-2024 </t>
  </si>
  <si>
    <t xml:space="preserve">Орієнтовні обсяги фінансування,  тис. грн.,
</t>
  </si>
  <si>
    <t>Інші джерела не заборонені чинним законодавством (дольова участь позичальників)</t>
  </si>
  <si>
    <t xml:space="preserve">Додаток 3
до Програми, затвердженої рішенням                                               Чернівецької міської ради VІI скликання
_________2019 №_______
</t>
  </si>
  <si>
    <t>Департамент житлово-комунального господарства Чернівецької міської ради</t>
  </si>
  <si>
    <t>ІІІ етап</t>
  </si>
  <si>
    <r>
      <t>Примітка:</t>
    </r>
    <r>
      <rPr>
        <sz val="12"/>
        <rFont val="Times New Roman"/>
        <family val="1"/>
        <charset val="204"/>
      </rPr>
      <t xml:space="preserve"> У витратах на виконання Програми, які заплановані на 2020-2024рр. зазначена розрахункова вартість  позичальників, оскільки на момент затвердження  Програми відсутні дані про домогосподарства, які планують скористатися "теплим" кредитом. Реєстри позичальників, які отримали "теплі" кредит за даною Програмою формуються в кредитно-фінансових установах   ПАТ "Державний ощадний банк України", ПАТ АБ "Укргазбанк"та ПАТ КБ "Приватбанк". При надходженні  таких реєстрів від кредитно-фінансових установ будуть вноситися зміни та доповнення до даної Програми.                                                                                                                                                                                                                                                                                                                          ІІІ етап Програми (2021 -2024 роки) буде реалізовуватися, в частині виконання раніше взятих зобов'язань по "теплих" кредитах наданих позичальникам до 31.12.2020 року.</t>
    </r>
  </si>
  <si>
    <t>За рахунок субвенції з державного бюджету</t>
  </si>
  <si>
    <t>Зменшення використання  енергоресурсів у комунальній енергетиці та житлових будівлях</t>
  </si>
  <si>
    <t xml:space="preserve">Заходи з енергозбереження </t>
  </si>
  <si>
    <t xml:space="preserve">Напрями діяльності та заходи Програми часткового відшкодування відсоткових ставок за залученими кредитами, що надаються фізичним особам, об’єднанням співвласників багатоквартирних будинків та житлово-будівельним кооперативам на заходи з підвищення енергоефективності на 2015-2024 роки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</si>
</sst>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1" formatCode="_-* #,##0.00_₴_-;\-* #,##0.00_₴_-;_-* &quot;-&quot;??_₴_-;_-@_-"/>
    <numFmt numFmtId="203" formatCode="_(* #,##0.00_);_(* \(#,##0.00\);_(* &quot;-&quot;??_);_(@_)"/>
    <numFmt numFmtId="204" formatCode="0.0"/>
    <numFmt numFmtId="205" formatCode="#,##0.0"/>
    <numFmt numFmtId="216" formatCode="0.000"/>
  </numFmts>
  <fonts count="27" x14ac:knownFonts="1">
    <font>
      <sz val="10"/>
      <name val="Arial"/>
    </font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4"/>
      <color indexed="9"/>
      <name val="Times New Roman"/>
      <family val="1"/>
      <charset val="204"/>
    </font>
    <font>
      <b/>
      <u/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u/>
      <sz val="12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2"/>
      <color indexed="10"/>
      <name val="Times New Roman"/>
      <family val="1"/>
      <charset val="204"/>
    </font>
    <font>
      <b/>
      <sz val="12"/>
      <color indexed="11"/>
      <name val="Times New Roman"/>
      <family val="1"/>
      <charset val="204"/>
    </font>
    <font>
      <b/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0" fillId="0" borderId="0">
      <alignment vertical="top"/>
    </xf>
    <xf numFmtId="0" fontId="15" fillId="0" borderId="0"/>
    <xf numFmtId="0" fontId="15" fillId="0" borderId="0"/>
    <xf numFmtId="0" fontId="26" fillId="0" borderId="0"/>
    <xf numFmtId="0" fontId="11" fillId="0" borderId="0"/>
    <xf numFmtId="0" fontId="11" fillId="0" borderId="0"/>
    <xf numFmtId="203" fontId="1" fillId="0" borderId="0" applyFont="0" applyFill="0" applyBorder="0" applyAlignment="0" applyProtection="0"/>
    <xf numFmtId="171" fontId="15" fillId="0" borderId="0" applyFont="0" applyFill="0" applyBorder="0" applyAlignment="0" applyProtection="0"/>
  </cellStyleXfs>
  <cellXfs count="145">
    <xf numFmtId="0" fontId="0" fillId="0" borderId="0" xfId="0"/>
    <xf numFmtId="0" fontId="3" fillId="0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4" fontId="7" fillId="0" borderId="0" xfId="0" applyNumberFormat="1" applyFont="1" applyBorder="1" applyAlignment="1">
      <alignment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13" fillId="0" borderId="0" xfId="0" applyFont="1" applyFill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4" fontId="7" fillId="0" borderId="0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2" fillId="0" borderId="0" xfId="0" applyFont="1" applyAlignment="1">
      <alignment vertical="center"/>
    </xf>
    <xf numFmtId="0" fontId="3" fillId="0" borderId="0" xfId="6" applyNumberFormat="1" applyFont="1" applyFill="1" applyAlignment="1" applyProtection="1">
      <alignment vertical="center" wrapText="1"/>
    </xf>
    <xf numFmtId="0" fontId="14" fillId="0" borderId="0" xfId="6" applyNumberFormat="1" applyFont="1" applyFill="1" applyAlignment="1" applyProtection="1">
      <alignment vertical="center" wrapText="1"/>
    </xf>
    <xf numFmtId="0" fontId="17" fillId="0" borderId="0" xfId="0" applyFont="1" applyFill="1" applyAlignment="1">
      <alignment vertical="center" wrapText="1"/>
    </xf>
    <xf numFmtId="0" fontId="12" fillId="0" borderId="0" xfId="0" applyFont="1" applyFill="1" applyAlignment="1">
      <alignment wrapText="1"/>
    </xf>
    <xf numFmtId="0" fontId="18" fillId="0" borderId="0" xfId="6" applyNumberFormat="1" applyFont="1" applyFill="1" applyAlignment="1" applyProtection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horizontal="center" vertical="center" wrapText="1"/>
    </xf>
    <xf numFmtId="4" fontId="8" fillId="2" borderId="0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7" fillId="0" borderId="0" xfId="0" applyNumberFormat="1" applyFont="1" applyBorder="1" applyAlignment="1">
      <alignment wrapText="1"/>
    </xf>
    <xf numFmtId="204" fontId="2" fillId="0" borderId="0" xfId="0" applyNumberFormat="1" applyFont="1" applyAlignment="1">
      <alignment vertical="center"/>
    </xf>
    <xf numFmtId="204" fontId="3" fillId="0" borderId="0" xfId="6" applyNumberFormat="1" applyFont="1" applyFill="1" applyAlignment="1" applyProtection="1">
      <alignment vertical="center" wrapText="1"/>
    </xf>
    <xf numFmtId="204" fontId="14" fillId="0" borderId="0" xfId="6" applyNumberFormat="1" applyFont="1" applyFill="1" applyAlignment="1" applyProtection="1">
      <alignment vertical="center" wrapText="1"/>
    </xf>
    <xf numFmtId="204" fontId="3" fillId="0" borderId="0" xfId="6" applyNumberFormat="1" applyFont="1" applyFill="1" applyAlignment="1" applyProtection="1">
      <alignment horizontal="center" vertical="center" wrapText="1"/>
    </xf>
    <xf numFmtId="204" fontId="14" fillId="0" borderId="0" xfId="6" applyNumberFormat="1" applyFont="1" applyFill="1" applyAlignment="1" applyProtection="1">
      <alignment horizontal="center" vertical="center" wrapText="1"/>
    </xf>
    <xf numFmtId="204" fontId="7" fillId="0" borderId="0" xfId="0" applyNumberFormat="1" applyFont="1" applyAlignment="1">
      <alignment horizontal="center" wrapText="1"/>
    </xf>
    <xf numFmtId="204" fontId="7" fillId="0" borderId="0" xfId="0" applyNumberFormat="1" applyFont="1" applyAlignment="1">
      <alignment horizontal="center" vertical="center" wrapText="1"/>
    </xf>
    <xf numFmtId="204" fontId="3" fillId="0" borderId="0" xfId="0" applyNumberFormat="1" applyFont="1" applyAlignment="1">
      <alignment horizontal="center" wrapText="1"/>
    </xf>
    <xf numFmtId="204" fontId="9" fillId="0" borderId="0" xfId="0" applyNumberFormat="1" applyFont="1" applyAlignment="1">
      <alignment horizontal="center" wrapText="1"/>
    </xf>
    <xf numFmtId="204" fontId="8" fillId="0" borderId="0" xfId="0" applyNumberFormat="1" applyFont="1" applyBorder="1" applyAlignment="1">
      <alignment horizontal="center" wrapText="1"/>
    </xf>
    <xf numFmtId="204" fontId="7" fillId="0" borderId="0" xfId="0" applyNumberFormat="1" applyFont="1" applyBorder="1" applyAlignment="1">
      <alignment horizontal="center" wrapText="1"/>
    </xf>
    <xf numFmtId="204" fontId="7" fillId="0" borderId="0" xfId="0" applyNumberFormat="1" applyFont="1" applyBorder="1" applyAlignment="1">
      <alignment horizontal="center" vertical="center" wrapText="1"/>
    </xf>
    <xf numFmtId="204" fontId="3" fillId="0" borderId="0" xfId="0" applyNumberFormat="1" applyFont="1" applyBorder="1" applyAlignment="1">
      <alignment horizontal="center" wrapText="1"/>
    </xf>
    <xf numFmtId="204" fontId="8" fillId="0" borderId="0" xfId="0" applyNumberFormat="1" applyFont="1" applyBorder="1" applyAlignment="1">
      <alignment horizontal="center" vertical="center" wrapText="1"/>
    </xf>
    <xf numFmtId="204" fontId="2" fillId="0" borderId="0" xfId="0" applyNumberFormat="1" applyFont="1" applyBorder="1" applyAlignment="1">
      <alignment horizontal="center" wrapText="1"/>
    </xf>
    <xf numFmtId="0" fontId="17" fillId="0" borderId="1" xfId="0" applyFont="1" applyFill="1" applyBorder="1" applyAlignment="1">
      <alignment vertical="center" wrapText="1"/>
    </xf>
    <xf numFmtId="4" fontId="10" fillId="0" borderId="1" xfId="0" applyNumberFormat="1" applyFont="1" applyFill="1" applyBorder="1" applyAlignment="1" applyProtection="1">
      <alignment horizontal="center" vertical="center"/>
      <protection locked="0"/>
    </xf>
    <xf numFmtId="4" fontId="10" fillId="0" borderId="1" xfId="0" applyNumberFormat="1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wrapText="1"/>
    </xf>
    <xf numFmtId="0" fontId="17" fillId="0" borderId="1" xfId="0" applyFont="1" applyFill="1" applyBorder="1" applyAlignment="1">
      <alignment wrapText="1"/>
    </xf>
    <xf numFmtId="4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1" xfId="5" applyNumberFormat="1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wrapText="1"/>
    </xf>
    <xf numFmtId="216" fontId="10" fillId="5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" fontId="10" fillId="0" borderId="1" xfId="0" applyNumberFormat="1" applyFont="1" applyFill="1" applyBorder="1" applyAlignment="1">
      <alignment horizontal="center" wrapText="1"/>
    </xf>
    <xf numFmtId="3" fontId="10" fillId="0" borderId="1" xfId="7" applyNumberFormat="1" applyFont="1" applyFill="1" applyBorder="1" applyAlignment="1">
      <alignment horizontal="center" wrapText="1"/>
    </xf>
    <xf numFmtId="3" fontId="10" fillId="0" borderId="1" xfId="7" applyNumberFormat="1" applyFont="1" applyFill="1" applyBorder="1" applyAlignment="1" applyProtection="1">
      <alignment horizontal="center" wrapText="1"/>
      <protection locked="0"/>
    </xf>
    <xf numFmtId="3" fontId="10" fillId="2" borderId="1" xfId="7" applyNumberFormat="1" applyFont="1" applyFill="1" applyBorder="1" applyAlignment="1" applyProtection="1">
      <alignment horizontal="center" wrapText="1"/>
      <protection locked="0"/>
    </xf>
    <xf numFmtId="1" fontId="10" fillId="0" borderId="1" xfId="5" applyNumberFormat="1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center" wrapText="1"/>
    </xf>
    <xf numFmtId="0" fontId="10" fillId="0" borderId="1" xfId="0" applyNumberFormat="1" applyFont="1" applyFill="1" applyBorder="1" applyAlignment="1">
      <alignment horizontal="center" wrapText="1"/>
    </xf>
    <xf numFmtId="0" fontId="10" fillId="0" borderId="1" xfId="0" applyNumberFormat="1" applyFont="1" applyBorder="1" applyAlignment="1">
      <alignment horizontal="center" wrapText="1"/>
    </xf>
    <xf numFmtId="0" fontId="19" fillId="0" borderId="1" xfId="0" applyFont="1" applyFill="1" applyBorder="1" applyAlignment="1">
      <alignment horizontal="center" wrapText="1"/>
    </xf>
    <xf numFmtId="0" fontId="16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216" fontId="6" fillId="5" borderId="1" xfId="0" applyNumberFormat="1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4" fillId="0" borderId="1" xfId="0" applyNumberFormat="1" applyFont="1" applyBorder="1" applyAlignment="1">
      <alignment horizont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  <xf numFmtId="204" fontId="3" fillId="2" borderId="0" xfId="0" applyNumberFormat="1" applyFont="1" applyFill="1" applyBorder="1" applyAlignment="1">
      <alignment horizontal="center" wrapText="1"/>
    </xf>
    <xf numFmtId="204" fontId="2" fillId="2" borderId="0" xfId="0" applyNumberFormat="1" applyFont="1" applyFill="1" applyBorder="1" applyAlignment="1">
      <alignment horizontal="center" vertical="center" wrapText="1"/>
    </xf>
    <xf numFmtId="204" fontId="3" fillId="0" borderId="0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0" xfId="6" applyNumberFormat="1" applyFont="1" applyFill="1" applyAlignment="1" applyProtection="1">
      <alignment vertical="center" wrapText="1"/>
    </xf>
    <xf numFmtId="204" fontId="10" fillId="5" borderId="1" xfId="0" applyNumberFormat="1" applyFont="1" applyFill="1" applyBorder="1" applyAlignment="1">
      <alignment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205" fontId="23" fillId="5" borderId="1" xfId="0" applyNumberFormat="1" applyFont="1" applyFill="1" applyBorder="1" applyAlignment="1">
      <alignment horizontal="center" vertical="center" wrapText="1"/>
    </xf>
    <xf numFmtId="205" fontId="10" fillId="5" borderId="1" xfId="0" applyNumberFormat="1" applyFont="1" applyFill="1" applyBorder="1" applyAlignment="1">
      <alignment horizontal="center" vertical="center" wrapText="1"/>
    </xf>
    <xf numFmtId="216" fontId="6" fillId="5" borderId="1" xfId="0" applyNumberFormat="1" applyFont="1" applyFill="1" applyBorder="1" applyAlignment="1">
      <alignment vertical="center" wrapText="1"/>
    </xf>
    <xf numFmtId="216" fontId="6" fillId="5" borderId="1" xfId="0" applyNumberFormat="1" applyFont="1" applyFill="1" applyBorder="1" applyAlignment="1">
      <alignment wrapText="1"/>
    </xf>
    <xf numFmtId="0" fontId="10" fillId="5" borderId="1" xfId="0" applyFont="1" applyFill="1" applyBorder="1" applyAlignment="1">
      <alignment horizontal="left" vertical="center" wrapText="1"/>
    </xf>
    <xf numFmtId="4" fontId="22" fillId="5" borderId="1" xfId="5" applyNumberFormat="1" applyFont="1" applyFill="1" applyBorder="1" applyAlignment="1">
      <alignment horizontal="center" vertical="center" wrapText="1"/>
    </xf>
    <xf numFmtId="205" fontId="10" fillId="5" borderId="1" xfId="5" applyNumberFormat="1" applyFont="1" applyFill="1" applyBorder="1" applyAlignment="1">
      <alignment horizontal="center" vertical="center" wrapText="1"/>
    </xf>
    <xf numFmtId="216" fontId="17" fillId="5" borderId="1" xfId="0" applyNumberFormat="1" applyFont="1" applyFill="1" applyBorder="1" applyAlignment="1">
      <alignment vertical="center" wrapText="1"/>
    </xf>
    <xf numFmtId="216" fontId="17" fillId="5" borderId="1" xfId="0" applyNumberFormat="1" applyFont="1" applyFill="1" applyBorder="1" applyAlignment="1">
      <alignment wrapText="1"/>
    </xf>
    <xf numFmtId="0" fontId="10" fillId="5" borderId="1" xfId="0" applyFont="1" applyFill="1" applyBorder="1" applyAlignment="1">
      <alignment wrapText="1"/>
    </xf>
    <xf numFmtId="0" fontId="6" fillId="5" borderId="1" xfId="0" applyFont="1" applyFill="1" applyBorder="1" applyAlignment="1">
      <alignment wrapText="1"/>
    </xf>
    <xf numFmtId="0" fontId="17" fillId="5" borderId="1" xfId="0" applyFont="1" applyFill="1" applyBorder="1" applyAlignment="1">
      <alignment horizontal="center" vertical="center" wrapText="1"/>
    </xf>
    <xf numFmtId="4" fontId="17" fillId="5" borderId="1" xfId="0" applyNumberFormat="1" applyFont="1" applyFill="1" applyBorder="1" applyAlignment="1">
      <alignment horizontal="center" vertical="center" wrapText="1"/>
    </xf>
    <xf numFmtId="3" fontId="10" fillId="5" borderId="1" xfId="0" applyNumberFormat="1" applyFont="1" applyFill="1" applyBorder="1" applyAlignment="1">
      <alignment horizontal="center" vertical="center" wrapText="1"/>
    </xf>
    <xf numFmtId="216" fontId="19" fillId="5" borderId="1" xfId="6" applyNumberFormat="1" applyFont="1" applyFill="1" applyBorder="1" applyAlignment="1">
      <alignment vertical="center"/>
    </xf>
    <xf numFmtId="205" fontId="25" fillId="0" borderId="1" xfId="1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216" fontId="21" fillId="5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2" fillId="0" borderId="0" xfId="6" applyFont="1" applyBorder="1" applyAlignment="1">
      <alignment horizontal="center"/>
    </xf>
    <xf numFmtId="204" fontId="2" fillId="0" borderId="0" xfId="6" applyNumberFormat="1" applyFont="1" applyBorder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204" fontId="2" fillId="0" borderId="0" xfId="0" applyNumberFormat="1" applyFont="1" applyAlignment="1">
      <alignment horizontal="left" vertical="center"/>
    </xf>
    <xf numFmtId="0" fontId="10" fillId="0" borderId="5" xfId="0" applyFont="1" applyBorder="1" applyAlignment="1">
      <alignment horizontal="left" wrapText="1"/>
    </xf>
    <xf numFmtId="0" fontId="0" fillId="0" borderId="5" xfId="0" applyBorder="1" applyAlignment="1"/>
    <xf numFmtId="0" fontId="10" fillId="2" borderId="1" xfId="0" applyFont="1" applyFill="1" applyBorder="1" applyAlignment="1">
      <alignment horizontal="center" vertical="center" wrapText="1"/>
    </xf>
    <xf numFmtId="204" fontId="2" fillId="0" borderId="0" xfId="6" applyNumberFormat="1" applyFont="1" applyFill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1" fontId="10" fillId="0" borderId="1" xfId="0" applyNumberFormat="1" applyFont="1" applyFill="1" applyBorder="1" applyAlignment="1">
      <alignment horizontal="center" vertical="top" wrapText="1"/>
    </xf>
    <xf numFmtId="0" fontId="2" fillId="0" borderId="0" xfId="6" applyNumberFormat="1" applyFont="1" applyFill="1" applyAlignment="1" applyProtection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204" fontId="10" fillId="2" borderId="1" xfId="0" applyNumberFormat="1" applyFont="1" applyFill="1" applyBorder="1" applyAlignment="1">
      <alignment horizontal="center" vertical="center"/>
    </xf>
    <xf numFmtId="204" fontId="10" fillId="5" borderId="1" xfId="0" applyNumberFormat="1" applyFont="1" applyFill="1" applyBorder="1" applyAlignment="1">
      <alignment horizontal="center" vertical="center" wrapText="1"/>
    </xf>
    <xf numFmtId="204" fontId="10" fillId="5" borderId="2" xfId="0" applyNumberFormat="1" applyFont="1" applyFill="1" applyBorder="1" applyAlignment="1">
      <alignment horizontal="center" vertical="center" wrapText="1"/>
    </xf>
    <xf numFmtId="204" fontId="10" fillId="5" borderId="3" xfId="0" applyNumberFormat="1" applyFont="1" applyFill="1" applyBorder="1" applyAlignment="1">
      <alignment horizontal="center" vertical="center" wrapText="1"/>
    </xf>
    <xf numFmtId="204" fontId="10" fillId="5" borderId="4" xfId="0" applyNumberFormat="1" applyFont="1" applyFill="1" applyBorder="1" applyAlignment="1">
      <alignment horizontal="center" vertical="center" wrapText="1"/>
    </xf>
    <xf numFmtId="204" fontId="10" fillId="5" borderId="1" xfId="0" applyNumberFormat="1" applyFont="1" applyFill="1" applyBorder="1" applyAlignment="1">
      <alignment horizontal="center" vertical="top" wrapText="1"/>
    </xf>
    <xf numFmtId="204" fontId="10" fillId="0" borderId="1" xfId="0" applyNumberFormat="1" applyFont="1" applyFill="1" applyBorder="1" applyAlignment="1">
      <alignment horizontal="center" vertical="center" wrapText="1"/>
    </xf>
  </cellXfs>
  <cellStyles count="9">
    <cellStyle name="Звичайний_Додаток _ 3 зм_ни 4575" xfId="1"/>
    <cellStyle name="Обычный" xfId="0" builtinId="0"/>
    <cellStyle name="Обычный 2" xfId="2"/>
    <cellStyle name="Обычный 3" xfId="3"/>
    <cellStyle name="Обычный 4" xfId="4"/>
    <cellStyle name="Обычный_Лист1" xfId="5"/>
    <cellStyle name="Стиль 1" xfId="6"/>
    <cellStyle name="Финансовый" xfId="7" builtinId="3"/>
    <cellStyle name="Финансовый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tabSelected="1" view="pageLayout" topLeftCell="B1" zoomScale="70" zoomScaleNormal="100" zoomScalePageLayoutView="70" workbookViewId="0">
      <selection activeCell="T18" sqref="T18"/>
    </sheetView>
  </sheetViews>
  <sheetFormatPr defaultRowHeight="18.75" x14ac:dyDescent="0.3"/>
  <cols>
    <col min="1" max="1" width="4.42578125" style="2" customWidth="1"/>
    <col min="2" max="2" width="18.7109375" style="3" customWidth="1"/>
    <col min="3" max="3" width="31.28515625" style="1" customWidth="1"/>
    <col min="4" max="4" width="0.140625" style="4" hidden="1" customWidth="1"/>
    <col min="5" max="5" width="14.85546875" style="5" customWidth="1"/>
    <col min="6" max="6" width="16.140625" style="6" customWidth="1"/>
    <col min="7" max="7" width="11.42578125" style="7" hidden="1" customWidth="1"/>
    <col min="8" max="8" width="10.42578125" style="7" hidden="1" customWidth="1"/>
    <col min="9" max="9" width="15.42578125" style="7" hidden="1" customWidth="1"/>
    <col min="10" max="10" width="13.5703125" style="7" hidden="1" customWidth="1"/>
    <col min="11" max="11" width="1.85546875" style="7" hidden="1" customWidth="1"/>
    <col min="12" max="12" width="16.5703125" style="35" customWidth="1"/>
    <col min="13" max="13" width="14.28515625" style="8" hidden="1" customWidth="1"/>
    <col min="14" max="14" width="12.28515625" style="8" hidden="1" customWidth="1"/>
    <col min="15" max="15" width="1.28515625" style="8" hidden="1" customWidth="1"/>
    <col min="16" max="16" width="15.7109375" style="8" hidden="1" customWidth="1"/>
    <col min="17" max="19" width="13.5703125" style="8" customWidth="1"/>
    <col min="20" max="20" width="13.7109375" style="44" customWidth="1"/>
    <col min="21" max="21" width="13.28515625" style="44" customWidth="1"/>
    <col min="22" max="22" width="13.42578125" style="45" customWidth="1"/>
    <col min="23" max="23" width="0.42578125" style="45" hidden="1" customWidth="1"/>
    <col min="24" max="24" width="1" style="46" hidden="1" customWidth="1"/>
    <col min="25" max="25" width="13.85546875" style="47" customWidth="1"/>
    <col min="26" max="26" width="13.140625" style="47" customWidth="1"/>
    <col min="27" max="27" width="13.42578125" style="31" hidden="1" customWidth="1"/>
    <col min="28" max="28" width="2.42578125" style="32" hidden="1" customWidth="1"/>
    <col min="29" max="29" width="13.140625" style="32" customWidth="1"/>
    <col min="30" max="30" width="13.42578125" style="32" customWidth="1"/>
    <col min="31" max="31" width="18.42578125" style="1" customWidth="1"/>
    <col min="32" max="37" width="9.140625" style="1"/>
    <col min="38" max="38" width="15.140625" style="1" customWidth="1"/>
    <col min="39" max="16384" width="9.140625" style="1"/>
  </cols>
  <sheetData>
    <row r="1" spans="1:39" ht="28.5" customHeight="1" x14ac:dyDescent="0.3">
      <c r="P1" s="28"/>
      <c r="Q1" s="28"/>
      <c r="R1" s="28"/>
      <c r="S1" s="28"/>
      <c r="T1" s="39"/>
      <c r="U1" s="39"/>
      <c r="V1" s="128"/>
      <c r="W1" s="128"/>
      <c r="X1" s="128"/>
      <c r="Y1" s="128"/>
      <c r="Z1" s="128"/>
    </row>
    <row r="2" spans="1:39" ht="89.25" customHeight="1" x14ac:dyDescent="0.3">
      <c r="Q2" s="29"/>
      <c r="R2" s="29"/>
      <c r="S2" s="29"/>
      <c r="T2" s="40"/>
      <c r="U2" s="40"/>
      <c r="W2" s="94"/>
      <c r="X2" s="94"/>
      <c r="Y2" s="94"/>
      <c r="Z2" s="136" t="s">
        <v>23</v>
      </c>
      <c r="AA2" s="136"/>
      <c r="AB2" s="136"/>
      <c r="AC2" s="136"/>
      <c r="AD2" s="136"/>
      <c r="AE2" s="136"/>
    </row>
    <row r="3" spans="1:39" ht="36.75" customHeight="1" x14ac:dyDescent="0.3">
      <c r="P3" s="30"/>
      <c r="Q3" s="30"/>
      <c r="R3" s="30"/>
      <c r="S3" s="30"/>
      <c r="T3" s="41"/>
      <c r="U3" s="41"/>
    </row>
    <row r="4" spans="1:39" ht="22.5" customHeight="1" x14ac:dyDescent="0.3">
      <c r="P4" s="30"/>
      <c r="Q4" s="30"/>
      <c r="R4" s="30"/>
      <c r="S4" s="30"/>
      <c r="T4" s="41"/>
      <c r="U4" s="41"/>
      <c r="V4" s="42"/>
      <c r="W4" s="43"/>
      <c r="X4" s="43"/>
      <c r="Y4" s="43"/>
      <c r="Z4" s="43"/>
      <c r="AA4" s="33"/>
    </row>
    <row r="5" spans="1:39" ht="63.75" customHeight="1" x14ac:dyDescent="0.3">
      <c r="B5" s="118" t="s">
        <v>30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I5" s="132" t="s">
        <v>18</v>
      </c>
      <c r="AJ5" s="132"/>
      <c r="AK5" s="132"/>
      <c r="AL5" s="132"/>
      <c r="AM5" s="132"/>
    </row>
    <row r="6" spans="1:39" ht="6" customHeight="1" x14ac:dyDescent="0.3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</row>
    <row r="7" spans="1:39" ht="56.25" hidden="1" customHeight="1" x14ac:dyDescent="0.3"/>
    <row r="8" spans="1:39" ht="35.25" customHeight="1" x14ac:dyDescent="0.3">
      <c r="A8" s="125" t="s">
        <v>3</v>
      </c>
      <c r="B8" s="125" t="s">
        <v>7</v>
      </c>
      <c r="C8" s="133" t="s">
        <v>8</v>
      </c>
      <c r="D8" s="125" t="s">
        <v>4</v>
      </c>
      <c r="E8" s="125" t="s">
        <v>9</v>
      </c>
      <c r="F8" s="122" t="s">
        <v>10</v>
      </c>
      <c r="G8" s="60"/>
      <c r="H8" s="60"/>
      <c r="I8" s="60"/>
      <c r="J8" s="60"/>
      <c r="K8" s="122" t="s">
        <v>5</v>
      </c>
      <c r="L8" s="121" t="s">
        <v>14</v>
      </c>
      <c r="M8" s="131"/>
      <c r="N8" s="131"/>
      <c r="O8" s="131"/>
      <c r="P8" s="131"/>
      <c r="Q8" s="143" t="s">
        <v>13</v>
      </c>
      <c r="R8" s="143"/>
      <c r="S8" s="143"/>
      <c r="T8" s="143"/>
      <c r="U8" s="144" t="s">
        <v>21</v>
      </c>
      <c r="V8" s="144"/>
      <c r="W8" s="144"/>
      <c r="X8" s="144"/>
      <c r="Y8" s="144"/>
      <c r="Z8" s="144"/>
      <c r="AA8" s="144"/>
      <c r="AB8" s="144"/>
      <c r="AC8" s="144"/>
      <c r="AD8" s="144"/>
      <c r="AE8" s="119" t="s">
        <v>11</v>
      </c>
    </row>
    <row r="9" spans="1:39" ht="21" customHeight="1" x14ac:dyDescent="0.3">
      <c r="A9" s="125"/>
      <c r="B9" s="125"/>
      <c r="C9" s="133"/>
      <c r="D9" s="125"/>
      <c r="E9" s="125"/>
      <c r="F9" s="122"/>
      <c r="G9" s="63"/>
      <c r="H9" s="55"/>
      <c r="I9" s="56"/>
      <c r="J9" s="56"/>
      <c r="K9" s="122"/>
      <c r="L9" s="121"/>
      <c r="M9" s="126"/>
      <c r="N9" s="126"/>
      <c r="O9" s="126"/>
      <c r="P9" s="126"/>
      <c r="Q9" s="138" t="s">
        <v>0</v>
      </c>
      <c r="R9" s="138"/>
      <c r="S9" s="138"/>
      <c r="T9" s="138"/>
      <c r="U9" s="139" t="s">
        <v>1</v>
      </c>
      <c r="V9" s="139"/>
      <c r="W9" s="95"/>
      <c r="X9" s="95"/>
      <c r="Y9" s="140" t="s">
        <v>25</v>
      </c>
      <c r="Z9" s="141"/>
      <c r="AA9" s="141"/>
      <c r="AB9" s="141"/>
      <c r="AC9" s="141"/>
      <c r="AD9" s="142"/>
      <c r="AE9" s="119"/>
    </row>
    <row r="10" spans="1:39" ht="23.25" customHeight="1" x14ac:dyDescent="0.3">
      <c r="A10" s="137"/>
      <c r="B10" s="125"/>
      <c r="C10" s="133"/>
      <c r="D10" s="61"/>
      <c r="E10" s="125"/>
      <c r="F10" s="122"/>
      <c r="G10" s="63"/>
      <c r="H10" s="55"/>
      <c r="I10" s="56"/>
      <c r="J10" s="56"/>
      <c r="K10" s="62"/>
      <c r="L10" s="121"/>
      <c r="M10" s="64"/>
      <c r="N10" s="64"/>
      <c r="O10" s="64"/>
      <c r="P10" s="64"/>
      <c r="Q10" s="64">
        <v>2015</v>
      </c>
      <c r="R10" s="64">
        <v>2016</v>
      </c>
      <c r="S10" s="64">
        <v>2017</v>
      </c>
      <c r="T10" s="57">
        <v>2018</v>
      </c>
      <c r="U10" s="57">
        <v>2019</v>
      </c>
      <c r="V10" s="81">
        <v>2020</v>
      </c>
      <c r="W10" s="82"/>
      <c r="X10" s="82"/>
      <c r="Y10" s="61">
        <v>2021</v>
      </c>
      <c r="Z10" s="61">
        <v>2022</v>
      </c>
      <c r="AA10" s="54"/>
      <c r="AB10" s="59"/>
      <c r="AC10" s="90">
        <v>2023</v>
      </c>
      <c r="AD10" s="90">
        <v>2024</v>
      </c>
      <c r="AE10" s="120"/>
    </row>
    <row r="11" spans="1:39" s="78" customFormat="1" ht="18" customHeight="1" x14ac:dyDescent="0.25">
      <c r="A11" s="93">
        <v>1</v>
      </c>
      <c r="B11" s="69">
        <v>2</v>
      </c>
      <c r="C11" s="69">
        <v>3</v>
      </c>
      <c r="D11" s="69">
        <v>4</v>
      </c>
      <c r="E11" s="69">
        <v>4</v>
      </c>
      <c r="F11" s="58">
        <v>5</v>
      </c>
      <c r="G11" s="58"/>
      <c r="H11" s="58"/>
      <c r="I11" s="70"/>
      <c r="J11" s="71"/>
      <c r="K11" s="71">
        <v>7</v>
      </c>
      <c r="L11" s="72">
        <v>6</v>
      </c>
      <c r="M11" s="73">
        <v>10</v>
      </c>
      <c r="N11" s="73">
        <v>11</v>
      </c>
      <c r="O11" s="73"/>
      <c r="P11" s="74"/>
      <c r="Q11" s="91">
        <v>7</v>
      </c>
      <c r="R11" s="91">
        <v>8</v>
      </c>
      <c r="S11" s="91">
        <v>9</v>
      </c>
      <c r="T11" s="75">
        <v>10</v>
      </c>
      <c r="U11" s="76">
        <v>11</v>
      </c>
      <c r="V11" s="76">
        <v>12</v>
      </c>
      <c r="W11" s="83"/>
      <c r="X11" s="83"/>
      <c r="Y11" s="76">
        <v>13</v>
      </c>
      <c r="Z11" s="76">
        <v>14</v>
      </c>
      <c r="AA11" s="77"/>
      <c r="AB11" s="77"/>
      <c r="AC11" s="92">
        <v>15</v>
      </c>
      <c r="AD11" s="92">
        <v>16</v>
      </c>
      <c r="AE11" s="58">
        <v>17</v>
      </c>
    </row>
    <row r="12" spans="1:39" ht="123.75" customHeight="1" x14ac:dyDescent="0.3">
      <c r="A12" s="34">
        <v>1</v>
      </c>
      <c r="B12" s="135" t="s">
        <v>29</v>
      </c>
      <c r="C12" s="115" t="s">
        <v>19</v>
      </c>
      <c r="D12" s="37"/>
      <c r="E12" s="34" t="s">
        <v>20</v>
      </c>
      <c r="F12" s="34" t="s">
        <v>24</v>
      </c>
      <c r="G12" s="37"/>
      <c r="H12" s="37"/>
      <c r="I12" s="37"/>
      <c r="J12" s="37"/>
      <c r="K12" s="37"/>
      <c r="L12" s="34" t="s">
        <v>12</v>
      </c>
      <c r="M12" s="65"/>
      <c r="N12" s="65"/>
      <c r="O12" s="65"/>
      <c r="P12" s="65"/>
      <c r="Q12" s="80">
        <v>31.23</v>
      </c>
      <c r="R12" s="80">
        <v>484.71</v>
      </c>
      <c r="S12" s="80">
        <v>1148.4000000000001</v>
      </c>
      <c r="T12" s="80">
        <v>1551.23</v>
      </c>
      <c r="U12" s="80">
        <v>1900</v>
      </c>
      <c r="V12" s="80">
        <v>1900</v>
      </c>
      <c r="W12" s="80">
        <v>1900</v>
      </c>
      <c r="X12" s="80">
        <v>1900</v>
      </c>
      <c r="Y12" s="80">
        <v>1664.4</v>
      </c>
      <c r="Z12" s="80">
        <v>1423</v>
      </c>
      <c r="AA12" s="80">
        <v>1900</v>
      </c>
      <c r="AB12" s="80">
        <v>1900</v>
      </c>
      <c r="AC12" s="80">
        <v>1134</v>
      </c>
      <c r="AD12" s="80">
        <v>285</v>
      </c>
      <c r="AE12" s="134" t="s">
        <v>28</v>
      </c>
    </row>
    <row r="13" spans="1:39" ht="40.5" customHeight="1" x14ac:dyDescent="0.3">
      <c r="A13" s="79"/>
      <c r="B13" s="135"/>
      <c r="C13" s="116" t="s">
        <v>15</v>
      </c>
      <c r="D13" s="97"/>
      <c r="E13" s="98"/>
      <c r="F13" s="99"/>
      <c r="G13" s="99"/>
      <c r="H13" s="99"/>
      <c r="I13" s="99"/>
      <c r="J13" s="99"/>
      <c r="K13" s="99"/>
      <c r="L13" s="100"/>
      <c r="M13" s="101" t="e">
        <f>#REF!+#REF!+#REF!+#REF!+#REF!+#REF!+#REF!+#REF!+#REF!+#REF!+#REF!+#REF!+#REF!+#REF!+#REF!+#REF!+#REF!</f>
        <v>#REF!</v>
      </c>
      <c r="N13" s="101" t="e">
        <f>#REF!+#REF!+#REF!+#REF!+#REF!+#REF!+#REF!+#REF!+#REF!+#REF!+#REF!+#REF!+#REF!+#REF!+#REF!+#REF!+#REF!</f>
        <v>#REF!</v>
      </c>
      <c r="O13" s="101" t="e">
        <f>#REF!+#REF!+#REF!+#REF!+#REF!+#REF!+#REF!+#REF!+#REF!+#REF!+#REF!+#REF!+#REF!+#REF!+#REF!+#REF!+#REF!</f>
        <v>#REF!</v>
      </c>
      <c r="P13" s="96" t="e">
        <f>#REF!+#REF!+#REF!+#REF!+#REF!+#REF!+#REF!+#REF!+#REF!+#REF!+#REF!+#REF!+#REF!+#REF!+#REF!+#REF!+#REF!</f>
        <v>#REF!</v>
      </c>
      <c r="Q13" s="67">
        <f t="shared" ref="Q13:V13" si="0">SUM(Q12)</f>
        <v>31.23</v>
      </c>
      <c r="R13" s="67">
        <f t="shared" si="0"/>
        <v>484.71</v>
      </c>
      <c r="S13" s="67">
        <f t="shared" si="0"/>
        <v>1148.4000000000001</v>
      </c>
      <c r="T13" s="67">
        <f t="shared" si="0"/>
        <v>1551.23</v>
      </c>
      <c r="U13" s="67">
        <f t="shared" si="0"/>
        <v>1900</v>
      </c>
      <c r="V13" s="67">
        <f t="shared" si="0"/>
        <v>1900</v>
      </c>
      <c r="W13" s="67"/>
      <c r="X13" s="67"/>
      <c r="Y13" s="67">
        <f>SUM(Y12)</f>
        <v>1664.4</v>
      </c>
      <c r="Z13" s="67">
        <f>SUM(Z12)</f>
        <v>1423</v>
      </c>
      <c r="AA13" s="102"/>
      <c r="AB13" s="103"/>
      <c r="AC13" s="67">
        <f>SUM(AC12)</f>
        <v>1134</v>
      </c>
      <c r="AD13" s="67">
        <f>SUM(AD12)</f>
        <v>285</v>
      </c>
      <c r="AE13" s="134"/>
    </row>
    <row r="14" spans="1:39" ht="49.5" customHeight="1" x14ac:dyDescent="0.3">
      <c r="A14" s="66"/>
      <c r="B14" s="135"/>
      <c r="C14" s="104" t="s">
        <v>27</v>
      </c>
      <c r="D14" s="97"/>
      <c r="E14" s="98"/>
      <c r="F14" s="99"/>
      <c r="G14" s="99"/>
      <c r="H14" s="99"/>
      <c r="I14" s="99"/>
      <c r="J14" s="99"/>
      <c r="K14" s="99"/>
      <c r="L14" s="101"/>
      <c r="M14" s="105"/>
      <c r="N14" s="106"/>
      <c r="O14" s="106"/>
      <c r="P14" s="101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107"/>
      <c r="AB14" s="108"/>
      <c r="AC14" s="108"/>
      <c r="AD14" s="108"/>
      <c r="AE14" s="134"/>
    </row>
    <row r="15" spans="1:39" ht="95.25" customHeight="1" x14ac:dyDescent="0.3">
      <c r="A15" s="68"/>
      <c r="B15" s="135"/>
      <c r="C15" s="109" t="s">
        <v>22</v>
      </c>
      <c r="D15" s="110"/>
      <c r="E15" s="98"/>
      <c r="F15" s="99"/>
      <c r="G15" s="99"/>
      <c r="H15" s="99"/>
      <c r="I15" s="99"/>
      <c r="J15" s="99"/>
      <c r="K15" s="99"/>
      <c r="L15" s="96"/>
      <c r="M15" s="111"/>
      <c r="N15" s="112" t="e">
        <f>#REF!-#REF!</f>
        <v>#REF!</v>
      </c>
      <c r="O15" s="112"/>
      <c r="P15" s="113"/>
      <c r="Q15" s="67">
        <v>18.739999999999998</v>
      </c>
      <c r="R15" s="67">
        <v>290.83</v>
      </c>
      <c r="S15" s="67">
        <v>214.37</v>
      </c>
      <c r="T15" s="67">
        <v>289.56</v>
      </c>
      <c r="U15" s="67">
        <v>354.2</v>
      </c>
      <c r="V15" s="67">
        <v>354.2</v>
      </c>
      <c r="W15" s="117"/>
      <c r="X15" s="117"/>
      <c r="Y15" s="67">
        <v>305.14</v>
      </c>
      <c r="Z15" s="67">
        <v>260.88</v>
      </c>
      <c r="AA15" s="67">
        <v>354.2</v>
      </c>
      <c r="AB15" s="67">
        <v>354.2</v>
      </c>
      <c r="AC15" s="67">
        <v>207.9</v>
      </c>
      <c r="AD15" s="67">
        <v>53.13</v>
      </c>
      <c r="AE15" s="134"/>
    </row>
    <row r="16" spans="1:39" ht="46.5" customHeight="1" x14ac:dyDescent="0.3">
      <c r="A16" s="68"/>
      <c r="B16" s="135"/>
      <c r="C16" s="104" t="s">
        <v>16</v>
      </c>
      <c r="D16" s="110"/>
      <c r="E16" s="98"/>
      <c r="F16" s="99"/>
      <c r="G16" s="99"/>
      <c r="H16" s="99"/>
      <c r="I16" s="99"/>
      <c r="J16" s="99"/>
      <c r="K16" s="99"/>
      <c r="L16" s="96"/>
      <c r="M16" s="111"/>
      <c r="N16" s="112"/>
      <c r="O16" s="112"/>
      <c r="P16" s="113"/>
      <c r="Q16" s="67">
        <f t="shared" ref="Q16:V16" si="1">SUM(Q13:Q15)</f>
        <v>49.97</v>
      </c>
      <c r="R16" s="67">
        <f t="shared" si="1"/>
        <v>775.54</v>
      </c>
      <c r="S16" s="67">
        <f t="shared" si="1"/>
        <v>1362.77</v>
      </c>
      <c r="T16" s="67">
        <f t="shared" si="1"/>
        <v>1840.79</v>
      </c>
      <c r="U16" s="67">
        <f t="shared" si="1"/>
        <v>2254.1999999999998</v>
      </c>
      <c r="V16" s="67">
        <f t="shared" si="1"/>
        <v>2254.1999999999998</v>
      </c>
      <c r="W16" s="117"/>
      <c r="X16" s="117"/>
      <c r="Y16" s="67">
        <f>SUM(Y13:Y15)</f>
        <v>1969.54</v>
      </c>
      <c r="Z16" s="67">
        <f>SUM(Z13:Z15)</f>
        <v>1683.88</v>
      </c>
      <c r="AA16" s="114"/>
      <c r="AB16" s="108"/>
      <c r="AC16" s="67">
        <f>SUM(AC13:AC15)</f>
        <v>1341.9</v>
      </c>
      <c r="AD16" s="67">
        <f>SUM(AD13:AD15)</f>
        <v>338.13</v>
      </c>
      <c r="AE16" s="134"/>
    </row>
    <row r="17" spans="1:32" ht="79.5" customHeight="1" x14ac:dyDescent="0.3">
      <c r="B17" s="129" t="s">
        <v>26</v>
      </c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</row>
    <row r="18" spans="1:32" ht="66.75" customHeight="1" x14ac:dyDescent="0.3">
      <c r="A18" s="19"/>
      <c r="B18" s="123" t="s">
        <v>17</v>
      </c>
      <c r="C18" s="123"/>
      <c r="D18" s="123"/>
      <c r="E18" s="123"/>
      <c r="F18" s="123"/>
      <c r="G18" s="123"/>
      <c r="H18" s="123"/>
      <c r="I18" s="123"/>
      <c r="J18" s="84"/>
      <c r="K18" s="84"/>
      <c r="L18" s="85"/>
      <c r="M18" s="86"/>
      <c r="N18" s="86"/>
      <c r="O18" s="86"/>
      <c r="P18" s="86"/>
      <c r="Q18" s="86"/>
      <c r="R18" s="86"/>
      <c r="S18" s="86"/>
      <c r="T18" s="87"/>
      <c r="U18" s="87"/>
      <c r="V18" s="88"/>
      <c r="W18" s="89"/>
      <c r="X18" s="51"/>
      <c r="Y18" s="1"/>
      <c r="Z18" s="1"/>
      <c r="AA18" s="1"/>
      <c r="AB18" s="1"/>
      <c r="AC18" s="124" t="s">
        <v>2</v>
      </c>
      <c r="AD18" s="124"/>
      <c r="AE18" s="124"/>
      <c r="AF18" s="124"/>
    </row>
    <row r="19" spans="1:32" ht="66.75" customHeight="1" x14ac:dyDescent="0.3">
      <c r="A19" s="11"/>
      <c r="B19" s="20"/>
      <c r="C19" s="9"/>
      <c r="D19" s="13" t="s">
        <v>6</v>
      </c>
      <c r="E19" s="38"/>
      <c r="F19" s="15"/>
      <c r="G19" s="16"/>
      <c r="H19" s="16"/>
      <c r="I19" s="16"/>
      <c r="J19" s="16"/>
      <c r="K19" s="16"/>
      <c r="L19" s="36"/>
      <c r="M19" s="18"/>
      <c r="N19" s="18"/>
      <c r="O19" s="18"/>
      <c r="P19" s="18"/>
      <c r="Q19" s="18"/>
      <c r="R19" s="18"/>
      <c r="S19" s="18"/>
      <c r="T19" s="49"/>
      <c r="U19" s="49"/>
      <c r="V19" s="50"/>
      <c r="W19" s="50"/>
      <c r="X19" s="51"/>
      <c r="AE19" s="10"/>
    </row>
    <row r="20" spans="1:32" ht="66.75" customHeight="1" x14ac:dyDescent="0.3">
      <c r="A20" s="11"/>
      <c r="B20" s="12"/>
      <c r="C20" s="9"/>
      <c r="D20" s="13"/>
      <c r="E20" s="14"/>
      <c r="F20" s="15"/>
      <c r="G20" s="16"/>
      <c r="H20" s="16"/>
      <c r="I20" s="16"/>
      <c r="J20" s="16"/>
      <c r="K20" s="16"/>
      <c r="L20" s="36"/>
      <c r="M20" s="18"/>
      <c r="N20" s="18"/>
      <c r="O20" s="18"/>
      <c r="P20" s="18"/>
      <c r="Q20" s="18"/>
      <c r="R20" s="18"/>
      <c r="S20" s="18"/>
      <c r="T20" s="49"/>
      <c r="U20" s="49"/>
      <c r="V20" s="50"/>
      <c r="W20" s="50"/>
      <c r="X20" s="51"/>
      <c r="AE20" s="10"/>
    </row>
    <row r="21" spans="1:32" ht="66.75" customHeight="1" x14ac:dyDescent="0.3">
      <c r="A21" s="11"/>
      <c r="B21" s="12"/>
      <c r="C21" s="9"/>
      <c r="D21" s="13"/>
      <c r="E21" s="14"/>
      <c r="F21" s="15"/>
      <c r="G21" s="16"/>
      <c r="H21" s="16"/>
      <c r="I21" s="16"/>
      <c r="J21" s="16"/>
      <c r="K21" s="16"/>
      <c r="L21" s="36"/>
      <c r="M21" s="18"/>
      <c r="N21" s="18"/>
      <c r="O21" s="18"/>
      <c r="P21" s="18"/>
      <c r="Q21" s="18"/>
      <c r="R21" s="18"/>
      <c r="S21" s="18"/>
      <c r="T21" s="49"/>
      <c r="U21" s="49"/>
      <c r="V21" s="50"/>
      <c r="W21" s="50"/>
      <c r="X21" s="51"/>
    </row>
    <row r="22" spans="1:32" ht="66.75" customHeight="1" x14ac:dyDescent="0.3">
      <c r="A22" s="11"/>
      <c r="B22" s="12"/>
      <c r="C22" s="21"/>
      <c r="D22" s="22"/>
      <c r="E22" s="23"/>
      <c r="F22" s="24"/>
      <c r="G22" s="16"/>
      <c r="H22" s="16"/>
      <c r="I22" s="16"/>
      <c r="J22" s="16"/>
      <c r="K22" s="16"/>
      <c r="L22" s="36"/>
      <c r="M22" s="18"/>
      <c r="N22" s="18"/>
      <c r="O22" s="18"/>
      <c r="P22" s="18"/>
      <c r="Q22" s="18"/>
      <c r="R22" s="18"/>
      <c r="S22" s="18"/>
      <c r="T22" s="49"/>
      <c r="U22" s="49"/>
      <c r="V22" s="50"/>
      <c r="W22" s="50"/>
      <c r="X22" s="51"/>
    </row>
    <row r="23" spans="1:32" ht="66.75" customHeight="1" x14ac:dyDescent="0.3">
      <c r="A23" s="11"/>
      <c r="B23" s="12"/>
      <c r="C23" s="9"/>
      <c r="D23" s="13"/>
      <c r="E23" s="14"/>
      <c r="F23" s="15"/>
      <c r="G23" s="16"/>
      <c r="H23" s="16"/>
      <c r="I23" s="16"/>
      <c r="J23" s="16"/>
      <c r="K23" s="16"/>
      <c r="L23" s="36"/>
      <c r="M23" s="18"/>
      <c r="N23" s="18"/>
      <c r="O23" s="18"/>
      <c r="P23" s="18"/>
      <c r="Q23" s="18"/>
      <c r="R23" s="18"/>
      <c r="S23" s="18"/>
      <c r="T23" s="49"/>
      <c r="U23" s="49"/>
      <c r="V23" s="50"/>
      <c r="W23" s="50"/>
      <c r="X23" s="51"/>
    </row>
    <row r="24" spans="1:32" x14ac:dyDescent="0.3">
      <c r="A24" s="11"/>
      <c r="B24" s="12"/>
      <c r="C24" s="9"/>
      <c r="D24" s="13"/>
      <c r="E24" s="14"/>
      <c r="F24" s="17"/>
      <c r="G24" s="16"/>
      <c r="H24" s="16"/>
      <c r="I24" s="16"/>
      <c r="J24" s="16"/>
      <c r="K24" s="16"/>
      <c r="L24" s="36"/>
      <c r="M24" s="18"/>
      <c r="N24" s="18"/>
      <c r="O24" s="18"/>
      <c r="P24" s="18"/>
      <c r="Q24" s="18"/>
      <c r="R24" s="18"/>
      <c r="S24" s="18"/>
      <c r="T24" s="49"/>
      <c r="U24" s="49"/>
      <c r="V24" s="50"/>
      <c r="W24" s="50"/>
      <c r="X24" s="51"/>
    </row>
    <row r="25" spans="1:32" x14ac:dyDescent="0.3">
      <c r="A25" s="3"/>
      <c r="B25" s="12"/>
      <c r="C25" s="25"/>
      <c r="D25" s="26"/>
      <c r="E25" s="27"/>
      <c r="F25" s="17"/>
      <c r="G25" s="17"/>
      <c r="H25" s="17"/>
      <c r="I25" s="17"/>
      <c r="J25" s="17"/>
      <c r="K25" s="17"/>
      <c r="L25" s="36"/>
      <c r="M25" s="27"/>
      <c r="N25" s="27"/>
      <c r="O25" s="27"/>
      <c r="P25" s="27"/>
      <c r="Q25" s="27"/>
      <c r="R25" s="27"/>
      <c r="S25" s="27"/>
      <c r="T25" s="48"/>
      <c r="U25" s="48"/>
      <c r="V25" s="52"/>
      <c r="W25" s="52"/>
      <c r="X25" s="53"/>
    </row>
    <row r="26" spans="1:32" x14ac:dyDescent="0.3">
      <c r="A26" s="11"/>
      <c r="B26" s="12"/>
      <c r="C26" s="21"/>
      <c r="D26" s="22"/>
      <c r="E26" s="23"/>
      <c r="F26" s="17"/>
      <c r="G26" s="16"/>
      <c r="H26" s="16"/>
      <c r="I26" s="16"/>
      <c r="J26" s="16"/>
      <c r="K26" s="16"/>
      <c r="L26" s="36"/>
      <c r="M26" s="18"/>
      <c r="N26" s="18"/>
      <c r="O26" s="18"/>
      <c r="P26" s="18"/>
      <c r="Q26" s="18"/>
      <c r="R26" s="18"/>
      <c r="S26" s="18"/>
      <c r="T26" s="49"/>
      <c r="U26" s="49"/>
      <c r="V26" s="50"/>
      <c r="W26" s="50"/>
      <c r="X26" s="51"/>
    </row>
    <row r="27" spans="1:32" x14ac:dyDescent="0.3">
      <c r="A27" s="11"/>
    </row>
    <row r="28" spans="1:32" x14ac:dyDescent="0.3">
      <c r="A28" s="11"/>
    </row>
  </sheetData>
  <autoFilter ref="A8:AB17">
    <filterColumn colId="21" showButton="0"/>
    <filterColumn colId="24" showButton="0"/>
    <filterColumn colId="25" showButton="0"/>
  </autoFilter>
  <mergeCells count="26">
    <mergeCell ref="A8:A10"/>
    <mergeCell ref="Q9:T9"/>
    <mergeCell ref="U9:V9"/>
    <mergeCell ref="Y9:AD9"/>
    <mergeCell ref="Q8:T8"/>
    <mergeCell ref="U8:AD8"/>
    <mergeCell ref="V1:Z1"/>
    <mergeCell ref="B17:AE17"/>
    <mergeCell ref="M8:P8"/>
    <mergeCell ref="AI5:AM5"/>
    <mergeCell ref="B8:B10"/>
    <mergeCell ref="C8:C10"/>
    <mergeCell ref="E8:E10"/>
    <mergeCell ref="AE12:AE16"/>
    <mergeCell ref="B12:B16"/>
    <mergeCell ref="Z2:AE2"/>
    <mergeCell ref="B5:AE5"/>
    <mergeCell ref="AE8:AE10"/>
    <mergeCell ref="L8:L10"/>
    <mergeCell ref="F8:F10"/>
    <mergeCell ref="B18:I18"/>
    <mergeCell ref="AC18:AF18"/>
    <mergeCell ref="K8:K9"/>
    <mergeCell ref="D8:D9"/>
    <mergeCell ref="M9:P9"/>
    <mergeCell ref="A6:Z6"/>
  </mergeCells>
  <phoneticPr fontId="0" type="noConversion"/>
  <pageMargins left="1.2204724409448819" right="0.39370078740157483" top="0.59055118110236227" bottom="0.62992125984251968" header="0.47244094488188981" footer="3.937007874015748E-2"/>
  <pageSetup paperSize="9" scale="50" fitToHeight="49" orientation="landscape" r:id="rId1"/>
  <headerFooter differentFirst="1" alignWithMargins="0"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1</vt:lpstr>
      <vt:lpstr>'Додаток 1'!Заголовки_для_печати</vt:lpstr>
      <vt:lpstr>'Додаток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2019-11-19T13:50:01Z</cp:lastPrinted>
  <dcterms:created xsi:type="dcterms:W3CDTF">1996-10-08T23:32:33Z</dcterms:created>
  <dcterms:modified xsi:type="dcterms:W3CDTF">2020-01-09T15:30:54Z</dcterms:modified>
</cp:coreProperties>
</file>