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20" yWindow="120" windowWidth="9720" windowHeight="7320"/>
  </bookViews>
  <sheets>
    <sheet name="додаток 6" sheetId="3" r:id="rId1"/>
  </sheets>
  <definedNames>
    <definedName name="_xlnm.Print_Titles" localSheetId="0">'додаток 6'!$8:$10</definedName>
    <definedName name="_xlnm.Print_Area" localSheetId="0">'додаток 6'!$A$1:$I$21</definedName>
  </definedNames>
  <calcPr calcId="162913" fullCalcOnLoad="1"/>
</workbook>
</file>

<file path=xl/calcChain.xml><?xml version="1.0" encoding="utf-8"?>
<calcChain xmlns="http://schemas.openxmlformats.org/spreadsheetml/2006/main">
  <c r="D14" i="3" l="1"/>
  <c r="D13" i="3"/>
  <c r="D16" i="3"/>
  <c r="H15" i="3"/>
  <c r="G15" i="3"/>
  <c r="F15" i="3"/>
  <c r="E15" i="3"/>
  <c r="H19" i="3"/>
  <c r="G13" i="3"/>
  <c r="E19" i="3"/>
  <c r="D17" i="3"/>
  <c r="D15" i="3" s="1"/>
  <c r="E11" i="3"/>
  <c r="E13" i="3"/>
  <c r="F11" i="3"/>
  <c r="F19" i="3" s="1"/>
  <c r="F13" i="3"/>
  <c r="G11" i="3"/>
  <c r="G19" i="3" s="1"/>
  <c r="I11" i="3"/>
  <c r="I19" i="3" s="1"/>
  <c r="I13" i="3"/>
  <c r="D12" i="3"/>
  <c r="D11" i="3" s="1"/>
  <c r="D19" i="3" s="1"/>
</calcChain>
</file>

<file path=xl/sharedStrings.xml><?xml version="1.0" encoding="utf-8"?>
<sst xmlns="http://schemas.openxmlformats.org/spreadsheetml/2006/main" count="33" uniqueCount="33">
  <si>
    <t>Всього</t>
  </si>
  <si>
    <t>в т. ч.: по захищених статтях</t>
  </si>
  <si>
    <t>Видатки загального фонду</t>
  </si>
  <si>
    <t>Разом:</t>
  </si>
  <si>
    <t>грн.</t>
  </si>
  <si>
    <t>інші видатки</t>
  </si>
  <si>
    <t>Секретар Чернівецької міської ради</t>
  </si>
  <si>
    <t>В. Продан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</si>
  <si>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</si>
  <si>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r>
      <t>Код програмної класифікації видатків та кредитування місцевих бюджетів</t>
    </r>
    <r>
      <rPr>
        <vertAlign val="superscript"/>
        <sz val="14"/>
        <rFont val="Times New Roman"/>
        <family val="1"/>
        <charset val="204"/>
      </rPr>
      <t>2</t>
    </r>
  </si>
  <si>
    <r>
      <t>Код ТПКВКМБ/ ТКВКБМС</t>
    </r>
    <r>
      <rPr>
        <vertAlign val="superscript"/>
        <sz val="14"/>
        <rFont val="Times New Roman"/>
        <family val="1"/>
        <charset val="204"/>
      </rPr>
      <t>3</t>
    </r>
  </si>
  <si>
    <t>0200000</t>
  </si>
  <si>
    <t>Виконавчий комітет Чернівецької міської ради</t>
  </si>
  <si>
    <t>Зміни до захищених статей видатків міського бюджету на 2019 рік</t>
  </si>
  <si>
    <t>Керівництво і управління у відповідній сфері у містах (місті Києві), селищах, селах, об`єднаних територіальних громадах</t>
  </si>
  <si>
    <t>0210160</t>
  </si>
  <si>
    <t>Управління освіти Чернівецької міської ради</t>
  </si>
  <si>
    <t>0611020</t>
  </si>
  <si>
    <t>0600000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</si>
  <si>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</si>
  <si>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</si>
  <si>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1200000</t>
  </si>
  <si>
    <t>1216014</t>
  </si>
  <si>
    <t>0620</t>
  </si>
  <si>
    <t>Забезпечення збору та вивезення сміття і відходів</t>
  </si>
  <si>
    <t>1217640</t>
  </si>
  <si>
    <t>0470</t>
  </si>
  <si>
    <t>Заходи з енергозбереження</t>
  </si>
  <si>
    <t>1213036</t>
  </si>
  <si>
    <t>1070</t>
  </si>
  <si>
    <t>Компенсаційні виплати на пільговий проїзд електротранспортом окремим категоріям громадян</t>
  </si>
  <si>
    <t>Департамент житлово-комунальногогосподарства Чернівецької міської ради</t>
  </si>
  <si>
    <r>
      <t xml:space="preserve">Додаток 6                                                                                         
до рішення міської ради VIІ скликання                                           
</t>
    </r>
    <r>
      <rPr>
        <u/>
        <sz val="16"/>
        <rFont val="Times New Roman CYR"/>
        <charset val="204"/>
      </rPr>
      <t>20.12.2019</t>
    </r>
    <r>
      <rPr>
        <sz val="16"/>
        <rFont val="Times New Roman CYR"/>
        <charset val="204"/>
      </rPr>
      <t xml:space="preserve"> № </t>
    </r>
    <r>
      <rPr>
        <u/>
        <sz val="16"/>
        <rFont val="Times New Roman CYR"/>
        <charset val="204"/>
      </rPr>
      <t>2006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</si>
</sst>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5" formatCode="0000"/>
  </numFmts>
  <fonts count="9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6"/>
      <name val="Times New Roman CYR"/>
      <charset val="204"/>
    </font>
    <font>
      <u/>
      <sz val="16"/>
      <name val="Times New Roman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1" fontId="4" fillId="0" borderId="0" xfId="0" quotePrefix="1" applyNumberFormat="1" applyFont="1" applyBorder="1" applyAlignment="1">
      <alignment vertical="center"/>
    </xf>
    <xf numFmtId="0" fontId="4" fillId="0" borderId="0" xfId="0" applyFont="1" applyFill="1"/>
    <xf numFmtId="0" fontId="3" fillId="0" borderId="0" xfId="0" applyFont="1" applyFill="1"/>
    <xf numFmtId="0" fontId="2" fillId="0" borderId="1" xfId="0" applyFont="1" applyBorder="1" applyAlignment="1">
      <alignment horizontal="left" vertical="center" wrapText="1"/>
    </xf>
    <xf numFmtId="1" fontId="3" fillId="0" borderId="0" xfId="0" applyNumberFormat="1" applyFont="1"/>
    <xf numFmtId="1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3" fontId="2" fillId="0" borderId="1" xfId="0" quotePrefix="1" applyNumberFormat="1" applyFont="1" applyBorder="1" applyAlignment="1">
      <alignment horizontal="right" vertical="center"/>
    </xf>
    <xf numFmtId="205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3" fontId="1" fillId="0" borderId="0" xfId="0" applyNumberFormat="1" applyFont="1" applyFill="1"/>
    <xf numFmtId="0" fontId="5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zoomScale="75" zoomScaleNormal="75" zoomScaleSheetLayoutView="50" workbookViewId="0">
      <pane ySplit="10" topLeftCell="A11" activePane="bottomLeft" state="frozen"/>
      <selection pane="bottomLeft" activeCell="F2" sqref="F2"/>
    </sheetView>
  </sheetViews>
  <sheetFormatPr defaultColWidth="13.5703125" defaultRowHeight="44.25" customHeight="1" x14ac:dyDescent="0.3"/>
  <cols>
    <col min="1" max="1" width="17" style="1" customWidth="1"/>
    <col min="2" max="2" width="17.140625" style="1" customWidth="1"/>
    <col min="3" max="3" width="50.7109375" style="1" customWidth="1"/>
    <col min="4" max="9" width="14" style="1" customWidth="1"/>
    <col min="10" max="16384" width="13.5703125" style="1"/>
  </cols>
  <sheetData>
    <row r="1" spans="1:9" ht="89.45" customHeight="1" x14ac:dyDescent="0.3">
      <c r="A1" s="4"/>
      <c r="B1" s="4"/>
      <c r="C1" s="4"/>
      <c r="D1" s="4"/>
      <c r="E1" s="4"/>
      <c r="F1" s="36" t="s">
        <v>32</v>
      </c>
      <c r="G1" s="36"/>
      <c r="H1" s="36"/>
      <c r="I1" s="36"/>
    </row>
    <row r="2" spans="1:9" ht="20.25" customHeight="1" x14ac:dyDescent="0.3">
      <c r="A2" s="4"/>
      <c r="B2" s="4"/>
      <c r="C2" s="4"/>
      <c r="D2" s="4"/>
      <c r="E2" s="4"/>
      <c r="F2" s="4"/>
      <c r="I2" s="4"/>
    </row>
    <row r="3" spans="1:9" ht="20.25" customHeight="1" x14ac:dyDescent="0.3">
      <c r="A3" s="4"/>
      <c r="B3" s="4"/>
      <c r="C3" s="4"/>
      <c r="D3" s="4"/>
      <c r="E3" s="4"/>
      <c r="F3" s="4"/>
      <c r="I3" s="4"/>
    </row>
    <row r="4" spans="1:9" s="21" customFormat="1" ht="38.25" customHeight="1" x14ac:dyDescent="0.2">
      <c r="A4" s="38" t="s">
        <v>13</v>
      </c>
      <c r="B4" s="38"/>
      <c r="C4" s="38"/>
      <c r="D4" s="38"/>
      <c r="E4" s="38"/>
      <c r="F4" s="38"/>
      <c r="G4" s="38"/>
      <c r="H4" s="38"/>
      <c r="I4" s="38"/>
    </row>
    <row r="5" spans="1:9" s="21" customFormat="1" ht="22.15" customHeight="1" x14ac:dyDescent="0.2">
      <c r="A5" s="31"/>
      <c r="B5" s="31"/>
      <c r="C5" s="31"/>
      <c r="D5" s="31"/>
      <c r="E5" s="31"/>
      <c r="F5" s="31"/>
      <c r="G5" s="31"/>
      <c r="H5" s="31"/>
      <c r="I5" s="31"/>
    </row>
    <row r="6" spans="1:9" ht="20.45" customHeight="1" x14ac:dyDescent="0.3">
      <c r="A6" s="20"/>
      <c r="B6" s="20"/>
      <c r="C6" s="20"/>
      <c r="D6" s="20"/>
      <c r="E6" s="20"/>
      <c r="F6" s="20"/>
      <c r="G6" s="20"/>
      <c r="H6" s="20"/>
      <c r="I6" s="20"/>
    </row>
    <row r="7" spans="1:9" ht="20.45" customHeight="1" x14ac:dyDescent="0.3">
      <c r="A7" s="4"/>
      <c r="B7" s="4"/>
      <c r="C7" s="4"/>
      <c r="D7" s="4"/>
      <c r="E7" s="4"/>
      <c r="F7" s="4"/>
      <c r="G7" s="4"/>
      <c r="H7" s="4"/>
      <c r="I7" s="5" t="s">
        <v>4</v>
      </c>
    </row>
    <row r="8" spans="1:9" ht="37.9" customHeight="1" x14ac:dyDescent="0.3">
      <c r="A8" s="37" t="s">
        <v>9</v>
      </c>
      <c r="B8" s="37" t="s">
        <v>10</v>
      </c>
      <c r="C8" s="39" t="s">
        <v>8</v>
      </c>
      <c r="D8" s="33" t="s">
        <v>2</v>
      </c>
      <c r="E8" s="34"/>
      <c r="F8" s="34"/>
      <c r="G8" s="34"/>
      <c r="H8" s="34"/>
      <c r="I8" s="35"/>
    </row>
    <row r="9" spans="1:9" ht="37.15" customHeight="1" x14ac:dyDescent="0.3">
      <c r="A9" s="37"/>
      <c r="B9" s="37"/>
      <c r="C9" s="39"/>
      <c r="D9" s="40" t="s">
        <v>0</v>
      </c>
      <c r="E9" s="33" t="s">
        <v>1</v>
      </c>
      <c r="F9" s="34"/>
      <c r="G9" s="34"/>
      <c r="H9" s="35"/>
      <c r="I9" s="39" t="s">
        <v>5</v>
      </c>
    </row>
    <row r="10" spans="1:9" ht="73.5" customHeight="1" x14ac:dyDescent="0.3">
      <c r="A10" s="37"/>
      <c r="B10" s="37"/>
      <c r="C10" s="39"/>
      <c r="D10" s="40"/>
      <c r="E10" s="17">
        <v>2111</v>
      </c>
      <c r="F10" s="17">
        <v>2120</v>
      </c>
      <c r="G10" s="17">
        <v>2270</v>
      </c>
      <c r="H10" s="17">
        <v>2730</v>
      </c>
      <c r="I10" s="39"/>
    </row>
    <row r="11" spans="1:9" s="2" customFormat="1" ht="39.75" customHeight="1" x14ac:dyDescent="0.3">
      <c r="A11" s="19" t="s">
        <v>11</v>
      </c>
      <c r="B11" s="19"/>
      <c r="C11" s="11" t="s">
        <v>12</v>
      </c>
      <c r="D11" s="23">
        <f>D12</f>
        <v>0</v>
      </c>
      <c r="E11" s="23">
        <f>E12</f>
        <v>0</v>
      </c>
      <c r="F11" s="23">
        <f>F12</f>
        <v>0</v>
      </c>
      <c r="G11" s="23">
        <f>G12</f>
        <v>-64650</v>
      </c>
      <c r="H11" s="23"/>
      <c r="I11" s="23">
        <f>I12</f>
        <v>64650</v>
      </c>
    </row>
    <row r="12" spans="1:9" ht="66" customHeight="1" x14ac:dyDescent="0.3">
      <c r="A12" s="18" t="s">
        <v>15</v>
      </c>
      <c r="B12" s="27">
        <v>160</v>
      </c>
      <c r="C12" s="14" t="s">
        <v>14</v>
      </c>
      <c r="D12" s="24">
        <f>SUM(E12:I12)</f>
        <v>0</v>
      </c>
      <c r="E12" s="28"/>
      <c r="F12" s="29"/>
      <c r="G12" s="29">
        <v>-64650</v>
      </c>
      <c r="H12" s="29"/>
      <c r="I12" s="29">
        <v>64650</v>
      </c>
    </row>
    <row r="13" spans="1:9" ht="42.6" customHeight="1" x14ac:dyDescent="0.3">
      <c r="A13" s="19" t="s">
        <v>18</v>
      </c>
      <c r="B13" s="19"/>
      <c r="C13" s="11" t="s">
        <v>16</v>
      </c>
      <c r="D13" s="23">
        <f>D14</f>
        <v>-2430000</v>
      </c>
      <c r="E13" s="23">
        <f>E14</f>
        <v>-24600</v>
      </c>
      <c r="F13" s="23">
        <f>F14</f>
        <v>-5400</v>
      </c>
      <c r="G13" s="23">
        <f>G14</f>
        <v>-2400000</v>
      </c>
      <c r="H13" s="23"/>
      <c r="I13" s="23">
        <f>I14</f>
        <v>0</v>
      </c>
    </row>
    <row r="14" spans="1:9" ht="103.15" customHeight="1" x14ac:dyDescent="0.3">
      <c r="A14" s="18" t="s">
        <v>17</v>
      </c>
      <c r="B14" s="18" t="s">
        <v>19</v>
      </c>
      <c r="C14" s="22" t="s">
        <v>20</v>
      </c>
      <c r="D14" s="24">
        <f>SUM(E14:I14)</f>
        <v>-2430000</v>
      </c>
      <c r="E14" s="25">
        <v>-24600</v>
      </c>
      <c r="F14" s="24">
        <v>-5400</v>
      </c>
      <c r="G14" s="24">
        <v>-2400000</v>
      </c>
      <c r="H14" s="24"/>
      <c r="I14" s="24"/>
    </row>
    <row r="15" spans="1:9" ht="60.75" customHeight="1" x14ac:dyDescent="0.3">
      <c r="A15" s="19" t="s">
        <v>21</v>
      </c>
      <c r="B15" s="19"/>
      <c r="C15" s="32" t="s">
        <v>31</v>
      </c>
      <c r="D15" s="23">
        <f>D17+D18+D16</f>
        <v>-641001</v>
      </c>
      <c r="E15" s="23">
        <f>E17+E18+E16</f>
        <v>0</v>
      </c>
      <c r="F15" s="23">
        <f>F17+F18+F16</f>
        <v>0</v>
      </c>
      <c r="G15" s="23">
        <f>G17+G18+G16</f>
        <v>-127600</v>
      </c>
      <c r="H15" s="23">
        <f>H17+H18+H16</f>
        <v>-513401</v>
      </c>
      <c r="I15" s="23"/>
    </row>
    <row r="16" spans="1:9" ht="66.75" customHeight="1" x14ac:dyDescent="0.3">
      <c r="A16" s="18" t="s">
        <v>28</v>
      </c>
      <c r="B16" s="18" t="s">
        <v>29</v>
      </c>
      <c r="C16" s="22" t="s">
        <v>30</v>
      </c>
      <c r="D16" s="24">
        <f>E16+F16+G16+H16</f>
        <v>-395000</v>
      </c>
      <c r="E16" s="23"/>
      <c r="F16" s="23"/>
      <c r="G16" s="23"/>
      <c r="H16" s="24">
        <v>-395000</v>
      </c>
      <c r="I16" s="23"/>
    </row>
    <row r="17" spans="1:10" ht="43.5" customHeight="1" x14ac:dyDescent="0.3">
      <c r="A17" s="18" t="s">
        <v>22</v>
      </c>
      <c r="B17" s="18" t="s">
        <v>23</v>
      </c>
      <c r="C17" s="22" t="s">
        <v>24</v>
      </c>
      <c r="D17" s="24">
        <f>E17+F17+G17+H17</f>
        <v>-127600</v>
      </c>
      <c r="E17" s="25"/>
      <c r="F17" s="24"/>
      <c r="G17" s="24">
        <v>-127600</v>
      </c>
      <c r="H17" s="24"/>
      <c r="I17" s="24"/>
    </row>
    <row r="18" spans="1:10" ht="36" customHeight="1" x14ac:dyDescent="0.3">
      <c r="A18" s="18" t="s">
        <v>25</v>
      </c>
      <c r="B18" s="18" t="s">
        <v>26</v>
      </c>
      <c r="C18" s="22" t="s">
        <v>27</v>
      </c>
      <c r="D18" s="24">
        <v>-118401</v>
      </c>
      <c r="E18" s="25"/>
      <c r="F18" s="24"/>
      <c r="G18" s="24"/>
      <c r="H18" s="24">
        <v>-118401</v>
      </c>
      <c r="I18" s="24"/>
    </row>
    <row r="19" spans="1:10" ht="28.5" customHeight="1" x14ac:dyDescent="0.3">
      <c r="A19" s="15"/>
      <c r="B19" s="15"/>
      <c r="C19" s="16" t="s">
        <v>3</v>
      </c>
      <c r="D19" s="26">
        <f t="shared" ref="D19:I19" si="0">SUM(D11+D13+D15)</f>
        <v>-3071001</v>
      </c>
      <c r="E19" s="26">
        <f t="shared" si="0"/>
        <v>-24600</v>
      </c>
      <c r="F19" s="26">
        <f t="shared" si="0"/>
        <v>-5400</v>
      </c>
      <c r="G19" s="26">
        <f t="shared" si="0"/>
        <v>-2592250</v>
      </c>
      <c r="H19" s="26">
        <f t="shared" si="0"/>
        <v>-513401</v>
      </c>
      <c r="I19" s="26">
        <f t="shared" si="0"/>
        <v>64650</v>
      </c>
      <c r="J19" s="12"/>
    </row>
    <row r="20" spans="1:10" s="3" customFormat="1" ht="24.95" customHeight="1" x14ac:dyDescent="0.3">
      <c r="A20" s="6"/>
      <c r="B20" s="6"/>
      <c r="C20" s="7"/>
      <c r="D20" s="8"/>
      <c r="E20" s="8"/>
      <c r="F20" s="8"/>
      <c r="G20" s="8"/>
      <c r="H20" s="8"/>
      <c r="I20" s="8"/>
      <c r="J20" s="30"/>
    </row>
    <row r="21" spans="1:10" ht="44.25" customHeight="1" x14ac:dyDescent="0.3">
      <c r="A21" s="9" t="s">
        <v>6</v>
      </c>
      <c r="B21" s="9"/>
      <c r="C21" s="10"/>
      <c r="D21" s="10"/>
      <c r="E21" s="10"/>
      <c r="F21" s="10"/>
      <c r="G21" s="9" t="s">
        <v>7</v>
      </c>
      <c r="H21" s="9"/>
      <c r="I21" s="9"/>
    </row>
    <row r="22" spans="1:10" ht="44.25" customHeight="1" x14ac:dyDescent="0.3">
      <c r="A22" s="2"/>
      <c r="B22" s="2"/>
      <c r="I22" s="2"/>
    </row>
    <row r="23" spans="1:10" ht="44.25" customHeight="1" x14ac:dyDescent="0.3">
      <c r="E23" s="13"/>
    </row>
  </sheetData>
  <mergeCells count="9">
    <mergeCell ref="D8:I8"/>
    <mergeCell ref="F1:I1"/>
    <mergeCell ref="B8:B10"/>
    <mergeCell ref="A4:I4"/>
    <mergeCell ref="C8:C10"/>
    <mergeCell ref="A8:A10"/>
    <mergeCell ref="D9:D10"/>
    <mergeCell ref="I9:I10"/>
    <mergeCell ref="E9:H9"/>
  </mergeCells>
  <phoneticPr fontId="0" type="noConversion"/>
  <pageMargins left="0.96" right="0.35" top="0.48" bottom="0.31496062992125984" header="0.27559055118110237" footer="0.23622047244094491"/>
  <pageSetup paperSize="9" scale="53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6</vt:lpstr>
      <vt:lpstr>'додаток 6'!Заголовки_для_печати</vt:lpstr>
      <vt:lpstr>'додаток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2019-12-20T16:51:56Z</cp:lastPrinted>
  <dcterms:created xsi:type="dcterms:W3CDTF">1996-10-08T23:32:33Z</dcterms:created>
  <dcterms:modified xsi:type="dcterms:W3CDTF">2019-12-21T14:34:48Z</dcterms:modified>
</cp:coreProperties>
</file>