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480" yWindow="30" windowWidth="22020" windowHeight="11370"/>
  </bookViews>
  <sheets>
    <sheet name="Лист1" sheetId="1" r:id="rId1"/>
  </sheets>
  <definedNames>
    <definedName name="_xlnm.Print_Titles" localSheetId="0">Лист1!$8:$12</definedName>
  </definedNames>
  <calcPr calcId="162913" fullCalcOnLoad="1"/>
</workbook>
</file>

<file path=xl/calcChain.xml><?xml version="1.0" encoding="utf-8"?>
<calcChain xmlns="http://schemas.openxmlformats.org/spreadsheetml/2006/main">
  <c r="P42" i="1" l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<sst xmlns="http://schemas.openxmlformats.org/spreadsheetml/2006/main" count="129" uniqueCount="107">
  <si>
    <t>м. Чернівці</t>
  </si>
  <si>
    <t>Додаток 3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</si>
  <si>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</si>
  <si>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</si>
  <si>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</si>
  <si>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</si>
  <si>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</si>
  <si>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</si>
  <si>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</si>
  <si>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</si>
  <si>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</si>
  <si>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</si>
  <si>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</si>
  <si>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</si>
  <si>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</si>
  <si>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</si>
  <si>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</si>
  <si>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</si>
  <si>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Чернівецької міської ради</t>
  </si>
  <si>
    <t>0210000</t>
  </si>
  <si>
    <t>Виконавчий комітет міської ради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</si>
  <si>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</si>
  <si>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</si>
  <si>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</si>
  <si>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</si>
  <si>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0600000</t>
  </si>
  <si>
    <t>Управління освіти Чернівецької міської ради</t>
  </si>
  <si>
    <t>0610000</t>
  </si>
  <si>
    <t>Управління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</si>
  <si>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</si>
  <si>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</si>
  <si>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</si>
  <si>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</si>
  <si>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</si>
  <si>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</si>
  <si>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</si>
  <si>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</si>
  <si>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0700000</t>
  </si>
  <si>
    <t>Управління забезпечення медичного обслуговування у сфері охорони здоров'я Чернівецької міської ради</t>
  </si>
  <si>
    <t>0710000</t>
  </si>
  <si>
    <t>0712010</t>
  </si>
  <si>
    <t>0731</t>
  </si>
  <si>
    <t>2010</t>
  </si>
  <si>
    <t>Багатопрофільна стаціонарна медична допомога населенню</t>
  </si>
  <si>
    <t>0712030</t>
  </si>
  <si>
    <t>0733</t>
  </si>
  <si>
    <t>2030</t>
  </si>
  <si>
    <t>Лікарсько-акушерська допомога вагітним, породіллям та новонародженим</t>
  </si>
  <si>
    <t>0712144</t>
  </si>
  <si>
    <t>0763</t>
  </si>
  <si>
    <t>2144</t>
  </si>
  <si>
    <t>Централізовані заходи з лікування хворих на цукровий та нецукровий діабет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</si>
  <si>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</si>
  <si>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</si>
  <si>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</si>
  <si>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</si>
  <si>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1210160</t>
  </si>
  <si>
    <t>1213036</t>
  </si>
  <si>
    <t>1070</t>
  </si>
  <si>
    <t>3036</t>
  </si>
  <si>
    <t>Компенсаційні виплати на пільговий проїзд електротранспортом окремим категоріям громадян</t>
  </si>
  <si>
    <t>1216014</t>
  </si>
  <si>
    <t>0620</t>
  </si>
  <si>
    <t>6014</t>
  </si>
  <si>
    <t>Забезпечення збору та вивезення сміття і відходів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</si>
  <si>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</si>
  <si>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</si>
  <si>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</si>
  <si>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1216030</t>
  </si>
  <si>
    <t>6030</t>
  </si>
  <si>
    <t>Організація благоустрою населених пунктів</t>
  </si>
  <si>
    <t>1217310</t>
  </si>
  <si>
    <t>0443</t>
  </si>
  <si>
    <t>7310</t>
  </si>
  <si>
    <t>Будівництво об`єктів житлово-комунального господарства</t>
  </si>
  <si>
    <t>1217422</t>
  </si>
  <si>
    <t>0453</t>
  </si>
  <si>
    <t>7422</t>
  </si>
  <si>
    <t>Регулювання цін на послуги місцевого наземного електротранспорту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</si>
  <si>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</si>
  <si>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</si>
  <si>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</si>
  <si>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</si>
  <si>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1217640</t>
  </si>
  <si>
    <t>0470</t>
  </si>
  <si>
    <t>7640</t>
  </si>
  <si>
    <t>Заходи з енергозбереження</t>
  </si>
  <si>
    <t>1217670</t>
  </si>
  <si>
    <t>7670</t>
  </si>
  <si>
    <t>Внески до статутного капіталу суб`єктів господарювання</t>
  </si>
  <si>
    <t>1600000</t>
  </si>
  <si>
    <t>Департамент містобудівного комплексу та земельних відносин Чернівецької міської ради</t>
  </si>
  <si>
    <t>1610000</t>
  </si>
  <si>
    <t>Департамент містобудівного комплексу та земельних відносин</t>
  </si>
  <si>
    <t>1611020</t>
  </si>
  <si>
    <t>1617363</t>
  </si>
  <si>
    <t>1617370</t>
  </si>
  <si>
    <t>7370</t>
  </si>
  <si>
    <t>Реалізація інших заходів щодо соціально-економічного розвитку територій</t>
  </si>
  <si>
    <t>X</t>
  </si>
  <si>
    <t>Усього</t>
  </si>
  <si>
    <t>Секретар Чернівецької міської ради</t>
  </si>
  <si>
    <t>В. Продан</t>
  </si>
  <si>
    <t>до рішення міської ради VII скликання</t>
  </si>
  <si>
    <t>ЗМІНИ ДО РОЗПОДІЛУ</t>
  </si>
  <si>
    <t>видатків міського бюджету на 2019 рік</t>
  </si>
  <si>
    <t>20.12.2019 № 2006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</si>
</sst>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u/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abSelected="1" workbookViewId="0">
      <selection activeCell="M4" sqref="M4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A1" t="s">
        <v>0</v>
      </c>
      <c r="M1" t="s">
        <v>1</v>
      </c>
    </row>
    <row r="2" spans="1:16" x14ac:dyDescent="0.2">
      <c r="M2" t="s">
        <v>103</v>
      </c>
    </row>
    <row r="3" spans="1:16" ht="19.149999999999999" customHeight="1" x14ac:dyDescent="0.2">
      <c r="M3" s="17" t="s">
        <v>106</v>
      </c>
    </row>
    <row r="5" spans="1:16" x14ac:dyDescent="0.2">
      <c r="A5" s="21" t="s">
        <v>104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</row>
    <row r="6" spans="1:16" x14ac:dyDescent="0.2">
      <c r="A6" s="21" t="s">
        <v>105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6" ht="16.899999999999999" customHeight="1" x14ac:dyDescent="0.2">
      <c r="P7" s="1" t="s">
        <v>2</v>
      </c>
    </row>
    <row r="8" spans="1:16" x14ac:dyDescent="0.2">
      <c r="A8" s="23" t="s">
        <v>3</v>
      </c>
      <c r="B8" s="23" t="s">
        <v>4</v>
      </c>
      <c r="C8" s="23" t="s">
        <v>5</v>
      </c>
      <c r="D8" s="20" t="s">
        <v>6</v>
      </c>
      <c r="E8" s="20" t="s">
        <v>7</v>
      </c>
      <c r="F8" s="20"/>
      <c r="G8" s="20"/>
      <c r="H8" s="20"/>
      <c r="I8" s="20"/>
      <c r="J8" s="20" t="s">
        <v>14</v>
      </c>
      <c r="K8" s="20"/>
      <c r="L8" s="20"/>
      <c r="M8" s="20"/>
      <c r="N8" s="20"/>
      <c r="O8" s="20"/>
      <c r="P8" s="24" t="s">
        <v>16</v>
      </c>
    </row>
    <row r="9" spans="1:16" x14ac:dyDescent="0.2">
      <c r="A9" s="20"/>
      <c r="B9" s="20"/>
      <c r="C9" s="20"/>
      <c r="D9" s="20"/>
      <c r="E9" s="24" t="s">
        <v>8</v>
      </c>
      <c r="F9" s="20" t="s">
        <v>9</v>
      </c>
      <c r="G9" s="20" t="s">
        <v>10</v>
      </c>
      <c r="H9" s="20"/>
      <c r="I9" s="20" t="s">
        <v>13</v>
      </c>
      <c r="J9" s="24" t="s">
        <v>8</v>
      </c>
      <c r="K9" s="20" t="s">
        <v>15</v>
      </c>
      <c r="L9" s="20" t="s">
        <v>9</v>
      </c>
      <c r="M9" s="20" t="s">
        <v>10</v>
      </c>
      <c r="N9" s="20"/>
      <c r="O9" s="20" t="s">
        <v>13</v>
      </c>
      <c r="P9" s="20"/>
    </row>
    <row r="10" spans="1:16" x14ac:dyDescent="0.2">
      <c r="A10" s="20"/>
      <c r="B10" s="20"/>
      <c r="C10" s="20"/>
      <c r="D10" s="20"/>
      <c r="E10" s="20"/>
      <c r="F10" s="20"/>
      <c r="G10" s="20" t="s">
        <v>11</v>
      </c>
      <c r="H10" s="20" t="s">
        <v>12</v>
      </c>
      <c r="I10" s="20"/>
      <c r="J10" s="20"/>
      <c r="K10" s="20"/>
      <c r="L10" s="20"/>
      <c r="M10" s="20" t="s">
        <v>11</v>
      </c>
      <c r="N10" s="20" t="s">
        <v>12</v>
      </c>
      <c r="O10" s="20"/>
      <c r="P10" s="20"/>
    </row>
    <row r="11" spans="1:16" ht="44.25" customHeight="1" x14ac:dyDescent="0.2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6" x14ac:dyDescent="0.2">
      <c r="A12" s="2">
        <v>1</v>
      </c>
      <c r="B12" s="2">
        <v>2</v>
      </c>
      <c r="C12" s="2">
        <v>3</v>
      </c>
      <c r="D12" s="2">
        <v>4</v>
      </c>
      <c r="E12" s="3">
        <v>5</v>
      </c>
      <c r="F12" s="2">
        <v>6</v>
      </c>
      <c r="G12" s="2">
        <v>7</v>
      </c>
      <c r="H12" s="2">
        <v>8</v>
      </c>
      <c r="I12" s="2">
        <v>9</v>
      </c>
      <c r="J12" s="3">
        <v>10</v>
      </c>
      <c r="K12" s="2">
        <v>11</v>
      </c>
      <c r="L12" s="2">
        <v>12</v>
      </c>
      <c r="M12" s="2">
        <v>13</v>
      </c>
      <c r="N12" s="2">
        <v>14</v>
      </c>
      <c r="O12" s="2">
        <v>15</v>
      </c>
      <c r="P12" s="3">
        <v>16</v>
      </c>
    </row>
    <row r="13" spans="1:16" ht="25.5" x14ac:dyDescent="0.2">
      <c r="A13" s="4" t="s">
        <v>17</v>
      </c>
      <c r="B13" s="5"/>
      <c r="C13" s="6"/>
      <c r="D13" s="7" t="s">
        <v>18</v>
      </c>
      <c r="E13" s="8">
        <v>0</v>
      </c>
      <c r="F13" s="9">
        <v>0</v>
      </c>
      <c r="G13" s="9">
        <v>0</v>
      </c>
      <c r="H13" s="9">
        <v>-64650</v>
      </c>
      <c r="I13" s="9">
        <v>0</v>
      </c>
      <c r="J13" s="8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8">
        <f t="shared" ref="P13:P42" si="0">E13+J13</f>
        <v>0</v>
      </c>
    </row>
    <row r="14" spans="1:16" x14ac:dyDescent="0.2">
      <c r="A14" s="4" t="s">
        <v>19</v>
      </c>
      <c r="B14" s="5"/>
      <c r="C14" s="6"/>
      <c r="D14" s="7" t="s">
        <v>20</v>
      </c>
      <c r="E14" s="8">
        <v>0</v>
      </c>
      <c r="F14" s="9">
        <v>0</v>
      </c>
      <c r="G14" s="9">
        <v>0</v>
      </c>
      <c r="H14" s="9">
        <v>-64650</v>
      </c>
      <c r="I14" s="9">
        <v>0</v>
      </c>
      <c r="J14" s="8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8">
        <f t="shared" si="0"/>
        <v>0</v>
      </c>
    </row>
    <row r="15" spans="1:16" ht="38.25" x14ac:dyDescent="0.2">
      <c r="A15" s="10" t="s">
        <v>21</v>
      </c>
      <c r="B15" s="10" t="s">
        <v>23</v>
      </c>
      <c r="C15" s="11" t="s">
        <v>22</v>
      </c>
      <c r="D15" s="12" t="s">
        <v>24</v>
      </c>
      <c r="E15" s="13">
        <v>0</v>
      </c>
      <c r="F15" s="14">
        <v>0</v>
      </c>
      <c r="G15" s="14">
        <v>0</v>
      </c>
      <c r="H15" s="14">
        <v>-64650</v>
      </c>
      <c r="I15" s="14">
        <v>0</v>
      </c>
      <c r="J15" s="13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3">
        <f t="shared" si="0"/>
        <v>0</v>
      </c>
    </row>
    <row r="16" spans="1:16" ht="25.5" x14ac:dyDescent="0.2">
      <c r="A16" s="4" t="s">
        <v>25</v>
      </c>
      <c r="B16" s="5"/>
      <c r="C16" s="6"/>
      <c r="D16" s="7" t="s">
        <v>26</v>
      </c>
      <c r="E16" s="8">
        <v>-2360000</v>
      </c>
      <c r="F16" s="9">
        <v>-2360000</v>
      </c>
      <c r="G16" s="9">
        <v>-24600</v>
      </c>
      <c r="H16" s="9">
        <v>-2400000</v>
      </c>
      <c r="I16" s="9">
        <v>0</v>
      </c>
      <c r="J16" s="8">
        <v>-70000</v>
      </c>
      <c r="K16" s="9">
        <v>-70000</v>
      </c>
      <c r="L16" s="9">
        <v>0</v>
      </c>
      <c r="M16" s="9">
        <v>0</v>
      </c>
      <c r="N16" s="9">
        <v>0</v>
      </c>
      <c r="O16" s="9">
        <v>-70000</v>
      </c>
      <c r="P16" s="8">
        <f t="shared" si="0"/>
        <v>-2430000</v>
      </c>
    </row>
    <row r="17" spans="1:16" x14ac:dyDescent="0.2">
      <c r="A17" s="4" t="s">
        <v>27</v>
      </c>
      <c r="B17" s="5"/>
      <c r="C17" s="6"/>
      <c r="D17" s="7" t="s">
        <v>28</v>
      </c>
      <c r="E17" s="8">
        <v>-2360000</v>
      </c>
      <c r="F17" s="9">
        <v>-2360000</v>
      </c>
      <c r="G17" s="9">
        <v>-24600</v>
      </c>
      <c r="H17" s="9">
        <v>-2400000</v>
      </c>
      <c r="I17" s="9">
        <v>0</v>
      </c>
      <c r="J17" s="8">
        <v>-70000</v>
      </c>
      <c r="K17" s="9">
        <v>-70000</v>
      </c>
      <c r="L17" s="9">
        <v>0</v>
      </c>
      <c r="M17" s="9">
        <v>0</v>
      </c>
      <c r="N17" s="9">
        <v>0</v>
      </c>
      <c r="O17" s="9">
        <v>-70000</v>
      </c>
      <c r="P17" s="8">
        <f t="shared" si="0"/>
        <v>-2430000</v>
      </c>
    </row>
    <row r="18" spans="1:16" ht="63.75" x14ac:dyDescent="0.2">
      <c r="A18" s="10" t="s">
        <v>29</v>
      </c>
      <c r="B18" s="10" t="s">
        <v>31</v>
      </c>
      <c r="C18" s="11" t="s">
        <v>30</v>
      </c>
      <c r="D18" s="12" t="s">
        <v>32</v>
      </c>
      <c r="E18" s="13">
        <v>-2360000</v>
      </c>
      <c r="F18" s="14">
        <v>-2360000</v>
      </c>
      <c r="G18" s="14">
        <v>-24600</v>
      </c>
      <c r="H18" s="14">
        <v>-2400000</v>
      </c>
      <c r="I18" s="14">
        <v>0</v>
      </c>
      <c r="J18" s="13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3">
        <f t="shared" si="0"/>
        <v>-2360000</v>
      </c>
    </row>
    <row r="19" spans="1:16" ht="38.25" x14ac:dyDescent="0.2">
      <c r="A19" s="10" t="s">
        <v>33</v>
      </c>
      <c r="B19" s="10" t="s">
        <v>35</v>
      </c>
      <c r="C19" s="11" t="s">
        <v>34</v>
      </c>
      <c r="D19" s="12" t="s">
        <v>36</v>
      </c>
      <c r="E19" s="13">
        <v>0</v>
      </c>
      <c r="F19" s="14">
        <v>0</v>
      </c>
      <c r="G19" s="14">
        <v>0</v>
      </c>
      <c r="H19" s="14">
        <v>0</v>
      </c>
      <c r="I19" s="14">
        <v>0</v>
      </c>
      <c r="J19" s="13">
        <v>-70000</v>
      </c>
      <c r="K19" s="14">
        <v>-70000</v>
      </c>
      <c r="L19" s="14">
        <v>0</v>
      </c>
      <c r="M19" s="14">
        <v>0</v>
      </c>
      <c r="N19" s="14">
        <v>0</v>
      </c>
      <c r="O19" s="14">
        <v>-70000</v>
      </c>
      <c r="P19" s="13">
        <f t="shared" si="0"/>
        <v>-70000</v>
      </c>
    </row>
    <row r="20" spans="1:16" ht="38.25" x14ac:dyDescent="0.2">
      <c r="A20" s="4" t="s">
        <v>37</v>
      </c>
      <c r="B20" s="5"/>
      <c r="C20" s="6"/>
      <c r="D20" s="7" t="s">
        <v>38</v>
      </c>
      <c r="E20" s="8">
        <v>1140000</v>
      </c>
      <c r="F20" s="9">
        <v>1140000</v>
      </c>
      <c r="G20" s="9">
        <v>0</v>
      </c>
      <c r="H20" s="9">
        <v>0</v>
      </c>
      <c r="I20" s="9">
        <v>0</v>
      </c>
      <c r="J20" s="8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8">
        <f t="shared" si="0"/>
        <v>1140000</v>
      </c>
    </row>
    <row r="21" spans="1:16" ht="38.25" x14ac:dyDescent="0.2">
      <c r="A21" s="4" t="s">
        <v>39</v>
      </c>
      <c r="B21" s="5"/>
      <c r="C21" s="6"/>
      <c r="D21" s="7" t="s">
        <v>38</v>
      </c>
      <c r="E21" s="8">
        <v>1140000</v>
      </c>
      <c r="F21" s="9">
        <v>1140000</v>
      </c>
      <c r="G21" s="9">
        <v>0</v>
      </c>
      <c r="H21" s="9">
        <v>0</v>
      </c>
      <c r="I21" s="9">
        <v>0</v>
      </c>
      <c r="J21" s="8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8">
        <f t="shared" si="0"/>
        <v>1140000</v>
      </c>
    </row>
    <row r="22" spans="1:16" ht="25.5" x14ac:dyDescent="0.2">
      <c r="A22" s="10" t="s">
        <v>40</v>
      </c>
      <c r="B22" s="10" t="s">
        <v>42</v>
      </c>
      <c r="C22" s="11" t="s">
        <v>41</v>
      </c>
      <c r="D22" s="12" t="s">
        <v>43</v>
      </c>
      <c r="E22" s="13">
        <v>48000</v>
      </c>
      <c r="F22" s="14">
        <v>48000</v>
      </c>
      <c r="G22" s="14">
        <v>0</v>
      </c>
      <c r="H22" s="14">
        <v>0</v>
      </c>
      <c r="I22" s="14">
        <v>0</v>
      </c>
      <c r="J22" s="13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3">
        <f t="shared" si="0"/>
        <v>48000</v>
      </c>
    </row>
    <row r="23" spans="1:16" ht="25.5" x14ac:dyDescent="0.2">
      <c r="A23" s="10" t="s">
        <v>44</v>
      </c>
      <c r="B23" s="10" t="s">
        <v>46</v>
      </c>
      <c r="C23" s="11" t="s">
        <v>45</v>
      </c>
      <c r="D23" s="12" t="s">
        <v>47</v>
      </c>
      <c r="E23" s="13">
        <v>-48000</v>
      </c>
      <c r="F23" s="14">
        <v>-48000</v>
      </c>
      <c r="G23" s="14">
        <v>0</v>
      </c>
      <c r="H23" s="14">
        <v>0</v>
      </c>
      <c r="I23" s="14">
        <v>0</v>
      </c>
      <c r="J23" s="13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3">
        <f t="shared" si="0"/>
        <v>-48000</v>
      </c>
    </row>
    <row r="24" spans="1:16" ht="25.5" x14ac:dyDescent="0.2">
      <c r="A24" s="10" t="s">
        <v>48</v>
      </c>
      <c r="B24" s="10" t="s">
        <v>50</v>
      </c>
      <c r="C24" s="11" t="s">
        <v>49</v>
      </c>
      <c r="D24" s="12" t="s">
        <v>51</v>
      </c>
      <c r="E24" s="13">
        <v>1140000</v>
      </c>
      <c r="F24" s="14">
        <v>1140000</v>
      </c>
      <c r="G24" s="14">
        <v>0</v>
      </c>
      <c r="H24" s="14">
        <v>0</v>
      </c>
      <c r="I24" s="14">
        <v>0</v>
      </c>
      <c r="J24" s="13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3">
        <f t="shared" si="0"/>
        <v>1140000</v>
      </c>
    </row>
    <row r="25" spans="1:16" ht="25.5" x14ac:dyDescent="0.2">
      <c r="A25" s="4" t="s">
        <v>52</v>
      </c>
      <c r="B25" s="5"/>
      <c r="C25" s="6"/>
      <c r="D25" s="7" t="s">
        <v>53</v>
      </c>
      <c r="E25" s="8">
        <v>-328200</v>
      </c>
      <c r="F25" s="9">
        <v>-803201</v>
      </c>
      <c r="G25" s="9">
        <v>0</v>
      </c>
      <c r="H25" s="9">
        <v>-127600</v>
      </c>
      <c r="I25" s="9">
        <v>475001</v>
      </c>
      <c r="J25" s="8">
        <v>328200</v>
      </c>
      <c r="K25" s="9">
        <v>328200</v>
      </c>
      <c r="L25" s="9">
        <v>0</v>
      </c>
      <c r="M25" s="9">
        <v>0</v>
      </c>
      <c r="N25" s="9">
        <v>0</v>
      </c>
      <c r="O25" s="9">
        <v>328200</v>
      </c>
      <c r="P25" s="8">
        <f t="shared" si="0"/>
        <v>0</v>
      </c>
    </row>
    <row r="26" spans="1:16" ht="25.5" x14ac:dyDescent="0.2">
      <c r="A26" s="4" t="s">
        <v>54</v>
      </c>
      <c r="B26" s="5"/>
      <c r="C26" s="6"/>
      <c r="D26" s="7" t="s">
        <v>55</v>
      </c>
      <c r="E26" s="8">
        <v>-328200</v>
      </c>
      <c r="F26" s="9">
        <v>-803201</v>
      </c>
      <c r="G26" s="9">
        <v>0</v>
      </c>
      <c r="H26" s="9">
        <v>-127600</v>
      </c>
      <c r="I26" s="9">
        <v>475001</v>
      </c>
      <c r="J26" s="8">
        <v>328200</v>
      </c>
      <c r="K26" s="9">
        <v>328200</v>
      </c>
      <c r="L26" s="9">
        <v>0</v>
      </c>
      <c r="M26" s="9">
        <v>0</v>
      </c>
      <c r="N26" s="9">
        <v>0</v>
      </c>
      <c r="O26" s="9">
        <v>328200</v>
      </c>
      <c r="P26" s="8">
        <f t="shared" si="0"/>
        <v>0</v>
      </c>
    </row>
    <row r="27" spans="1:16" ht="38.25" x14ac:dyDescent="0.2">
      <c r="A27" s="10" t="s">
        <v>56</v>
      </c>
      <c r="B27" s="10" t="s">
        <v>23</v>
      </c>
      <c r="C27" s="11" t="s">
        <v>22</v>
      </c>
      <c r="D27" s="12" t="s">
        <v>24</v>
      </c>
      <c r="E27" s="13">
        <v>0</v>
      </c>
      <c r="F27" s="14">
        <v>0</v>
      </c>
      <c r="G27" s="14">
        <v>0</v>
      </c>
      <c r="H27" s="14">
        <v>0</v>
      </c>
      <c r="I27" s="14">
        <v>0</v>
      </c>
      <c r="J27" s="13">
        <v>1450000</v>
      </c>
      <c r="K27" s="14">
        <v>1450000</v>
      </c>
      <c r="L27" s="14">
        <v>0</v>
      </c>
      <c r="M27" s="14">
        <v>0</v>
      </c>
      <c r="N27" s="14">
        <v>0</v>
      </c>
      <c r="O27" s="14">
        <v>1450000</v>
      </c>
      <c r="P27" s="13">
        <f t="shared" si="0"/>
        <v>1450000</v>
      </c>
    </row>
    <row r="28" spans="1:16" ht="38.25" x14ac:dyDescent="0.2">
      <c r="A28" s="10" t="s">
        <v>57</v>
      </c>
      <c r="B28" s="10" t="s">
        <v>59</v>
      </c>
      <c r="C28" s="11" t="s">
        <v>58</v>
      </c>
      <c r="D28" s="12" t="s">
        <v>60</v>
      </c>
      <c r="E28" s="13">
        <v>-395000</v>
      </c>
      <c r="F28" s="14">
        <v>-395000</v>
      </c>
      <c r="G28" s="14">
        <v>0</v>
      </c>
      <c r="H28" s="14">
        <v>0</v>
      </c>
      <c r="I28" s="14">
        <v>0</v>
      </c>
      <c r="J28" s="13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3">
        <f t="shared" si="0"/>
        <v>-395000</v>
      </c>
    </row>
    <row r="29" spans="1:16" ht="25.5" x14ac:dyDescent="0.2">
      <c r="A29" s="10" t="s">
        <v>61</v>
      </c>
      <c r="B29" s="10" t="s">
        <v>63</v>
      </c>
      <c r="C29" s="11" t="s">
        <v>62</v>
      </c>
      <c r="D29" s="12" t="s">
        <v>64</v>
      </c>
      <c r="E29" s="13">
        <v>-127600</v>
      </c>
      <c r="F29" s="14">
        <v>-127600</v>
      </c>
      <c r="G29" s="14">
        <v>0</v>
      </c>
      <c r="H29" s="14">
        <v>-127600</v>
      </c>
      <c r="I29" s="14">
        <v>0</v>
      </c>
      <c r="J29" s="13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3">
        <f t="shared" si="0"/>
        <v>-127600</v>
      </c>
    </row>
    <row r="30" spans="1:16" ht="25.5" x14ac:dyDescent="0.2">
      <c r="A30" s="10" t="s">
        <v>65</v>
      </c>
      <c r="B30" s="10" t="s">
        <v>66</v>
      </c>
      <c r="C30" s="11" t="s">
        <v>62</v>
      </c>
      <c r="D30" s="12" t="s">
        <v>67</v>
      </c>
      <c r="E30" s="13">
        <v>-37600</v>
      </c>
      <c r="F30" s="14">
        <v>-37600</v>
      </c>
      <c r="G30" s="14">
        <v>0</v>
      </c>
      <c r="H30" s="14">
        <v>0</v>
      </c>
      <c r="I30" s="14">
        <v>0</v>
      </c>
      <c r="J30" s="13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3">
        <f t="shared" si="0"/>
        <v>-37600</v>
      </c>
    </row>
    <row r="31" spans="1:16" x14ac:dyDescent="0.2">
      <c r="A31" s="10" t="s">
        <v>68</v>
      </c>
      <c r="B31" s="10" t="s">
        <v>69</v>
      </c>
      <c r="C31" s="11" t="s">
        <v>62</v>
      </c>
      <c r="D31" s="12" t="s">
        <v>70</v>
      </c>
      <c r="E31" s="13">
        <v>-129600</v>
      </c>
      <c r="F31" s="14">
        <v>-124600</v>
      </c>
      <c r="G31" s="14">
        <v>0</v>
      </c>
      <c r="H31" s="14">
        <v>0</v>
      </c>
      <c r="I31" s="14">
        <v>-5000</v>
      </c>
      <c r="J31" s="13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3">
        <f t="shared" si="0"/>
        <v>-129600</v>
      </c>
    </row>
    <row r="32" spans="1:16" ht="25.5" x14ac:dyDescent="0.2">
      <c r="A32" s="10" t="s">
        <v>71</v>
      </c>
      <c r="B32" s="10" t="s">
        <v>73</v>
      </c>
      <c r="C32" s="11" t="s">
        <v>72</v>
      </c>
      <c r="D32" s="12" t="s">
        <v>74</v>
      </c>
      <c r="E32" s="13">
        <v>0</v>
      </c>
      <c r="F32" s="14">
        <v>0</v>
      </c>
      <c r="G32" s="14">
        <v>0</v>
      </c>
      <c r="H32" s="14">
        <v>0</v>
      </c>
      <c r="I32" s="14">
        <v>0</v>
      </c>
      <c r="J32" s="13">
        <v>-488821</v>
      </c>
      <c r="K32" s="14">
        <v>-488821</v>
      </c>
      <c r="L32" s="14">
        <v>0</v>
      </c>
      <c r="M32" s="14">
        <v>0</v>
      </c>
      <c r="N32" s="14">
        <v>0</v>
      </c>
      <c r="O32" s="14">
        <v>-488821</v>
      </c>
      <c r="P32" s="13">
        <f t="shared" si="0"/>
        <v>-488821</v>
      </c>
    </row>
    <row r="33" spans="1:16" ht="25.5" x14ac:dyDescent="0.2">
      <c r="A33" s="10" t="s">
        <v>75</v>
      </c>
      <c r="B33" s="10" t="s">
        <v>77</v>
      </c>
      <c r="C33" s="11" t="s">
        <v>76</v>
      </c>
      <c r="D33" s="12" t="s">
        <v>78</v>
      </c>
      <c r="E33" s="13">
        <v>480000</v>
      </c>
      <c r="F33" s="14">
        <v>0</v>
      </c>
      <c r="G33" s="14">
        <v>0</v>
      </c>
      <c r="H33" s="14">
        <v>0</v>
      </c>
      <c r="I33" s="14">
        <v>480000</v>
      </c>
      <c r="J33" s="13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3">
        <f t="shared" si="0"/>
        <v>480000</v>
      </c>
    </row>
    <row r="34" spans="1:16" ht="38.25" x14ac:dyDescent="0.2">
      <c r="A34" s="10" t="s">
        <v>79</v>
      </c>
      <c r="B34" s="10" t="s">
        <v>81</v>
      </c>
      <c r="C34" s="11" t="s">
        <v>80</v>
      </c>
      <c r="D34" s="12" t="s">
        <v>82</v>
      </c>
      <c r="E34" s="13">
        <v>0</v>
      </c>
      <c r="F34" s="14">
        <v>0</v>
      </c>
      <c r="G34" s="14">
        <v>0</v>
      </c>
      <c r="H34" s="14">
        <v>0</v>
      </c>
      <c r="I34" s="14">
        <v>0</v>
      </c>
      <c r="J34" s="13">
        <v>-1506579</v>
      </c>
      <c r="K34" s="14">
        <v>-1506579</v>
      </c>
      <c r="L34" s="14">
        <v>0</v>
      </c>
      <c r="M34" s="14">
        <v>0</v>
      </c>
      <c r="N34" s="14">
        <v>0</v>
      </c>
      <c r="O34" s="14">
        <v>-1506579</v>
      </c>
      <c r="P34" s="13">
        <f t="shared" si="0"/>
        <v>-1506579</v>
      </c>
    </row>
    <row r="35" spans="1:16" x14ac:dyDescent="0.2">
      <c r="A35" s="10" t="s">
        <v>83</v>
      </c>
      <c r="B35" s="10" t="s">
        <v>85</v>
      </c>
      <c r="C35" s="11" t="s">
        <v>84</v>
      </c>
      <c r="D35" s="12" t="s">
        <v>86</v>
      </c>
      <c r="E35" s="13">
        <v>-118400</v>
      </c>
      <c r="F35" s="14">
        <v>-118401</v>
      </c>
      <c r="G35" s="14">
        <v>0</v>
      </c>
      <c r="H35" s="14">
        <v>0</v>
      </c>
      <c r="I35" s="14">
        <v>1</v>
      </c>
      <c r="J35" s="13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3">
        <f t="shared" si="0"/>
        <v>-118400</v>
      </c>
    </row>
    <row r="36" spans="1:16" ht="25.5" x14ac:dyDescent="0.2">
      <c r="A36" s="10" t="s">
        <v>87</v>
      </c>
      <c r="B36" s="10" t="s">
        <v>88</v>
      </c>
      <c r="C36" s="11" t="s">
        <v>34</v>
      </c>
      <c r="D36" s="12" t="s">
        <v>89</v>
      </c>
      <c r="E36" s="13">
        <v>0</v>
      </c>
      <c r="F36" s="14">
        <v>0</v>
      </c>
      <c r="G36" s="14">
        <v>0</v>
      </c>
      <c r="H36" s="14">
        <v>0</v>
      </c>
      <c r="I36" s="14">
        <v>0</v>
      </c>
      <c r="J36" s="13">
        <v>873600</v>
      </c>
      <c r="K36" s="14">
        <v>873600</v>
      </c>
      <c r="L36" s="14">
        <v>0</v>
      </c>
      <c r="M36" s="14">
        <v>0</v>
      </c>
      <c r="N36" s="14">
        <v>0</v>
      </c>
      <c r="O36" s="14">
        <v>873600</v>
      </c>
      <c r="P36" s="13">
        <f t="shared" si="0"/>
        <v>873600</v>
      </c>
    </row>
    <row r="37" spans="1:16" ht="38.25" x14ac:dyDescent="0.2">
      <c r="A37" s="4" t="s">
        <v>90</v>
      </c>
      <c r="B37" s="5"/>
      <c r="C37" s="6"/>
      <c r="D37" s="7" t="s">
        <v>91</v>
      </c>
      <c r="E37" s="8">
        <v>-1140000</v>
      </c>
      <c r="F37" s="9">
        <v>0</v>
      </c>
      <c r="G37" s="9">
        <v>0</v>
      </c>
      <c r="H37" s="9">
        <v>0</v>
      </c>
      <c r="I37" s="9">
        <v>-1140000</v>
      </c>
      <c r="J37" s="8">
        <v>2212272</v>
      </c>
      <c r="K37" s="9">
        <v>2212272</v>
      </c>
      <c r="L37" s="9">
        <v>0</v>
      </c>
      <c r="M37" s="9">
        <v>0</v>
      </c>
      <c r="N37" s="9">
        <v>0</v>
      </c>
      <c r="O37" s="9">
        <v>2212272</v>
      </c>
      <c r="P37" s="8">
        <f t="shared" si="0"/>
        <v>1072272</v>
      </c>
    </row>
    <row r="38" spans="1:16" ht="25.5" x14ac:dyDescent="0.2">
      <c r="A38" s="4" t="s">
        <v>92</v>
      </c>
      <c r="B38" s="5"/>
      <c r="C38" s="6"/>
      <c r="D38" s="7" t="s">
        <v>93</v>
      </c>
      <c r="E38" s="8">
        <v>-1140000</v>
      </c>
      <c r="F38" s="9">
        <v>0</v>
      </c>
      <c r="G38" s="9">
        <v>0</v>
      </c>
      <c r="H38" s="9">
        <v>0</v>
      </c>
      <c r="I38" s="9">
        <v>-1140000</v>
      </c>
      <c r="J38" s="8">
        <v>2212272</v>
      </c>
      <c r="K38" s="9">
        <v>2212272</v>
      </c>
      <c r="L38" s="9">
        <v>0</v>
      </c>
      <c r="M38" s="9">
        <v>0</v>
      </c>
      <c r="N38" s="9">
        <v>0</v>
      </c>
      <c r="O38" s="9">
        <v>2212272</v>
      </c>
      <c r="P38" s="8">
        <f t="shared" si="0"/>
        <v>1072272</v>
      </c>
    </row>
    <row r="39" spans="1:16" ht="63.75" x14ac:dyDescent="0.2">
      <c r="A39" s="10" t="s">
        <v>94</v>
      </c>
      <c r="B39" s="10" t="s">
        <v>31</v>
      </c>
      <c r="C39" s="11" t="s">
        <v>30</v>
      </c>
      <c r="D39" s="12" t="s">
        <v>32</v>
      </c>
      <c r="E39" s="13">
        <v>0</v>
      </c>
      <c r="F39" s="14">
        <v>0</v>
      </c>
      <c r="G39" s="14">
        <v>0</v>
      </c>
      <c r="H39" s="14">
        <v>0</v>
      </c>
      <c r="I39" s="14">
        <v>0</v>
      </c>
      <c r="J39" s="13">
        <v>2400000</v>
      </c>
      <c r="K39" s="14">
        <v>2400000</v>
      </c>
      <c r="L39" s="14">
        <v>0</v>
      </c>
      <c r="M39" s="14">
        <v>0</v>
      </c>
      <c r="N39" s="14">
        <v>0</v>
      </c>
      <c r="O39" s="14">
        <v>2400000</v>
      </c>
      <c r="P39" s="13">
        <f t="shared" si="0"/>
        <v>2400000</v>
      </c>
    </row>
    <row r="40" spans="1:16" ht="38.25" x14ac:dyDescent="0.2">
      <c r="A40" s="10" t="s">
        <v>95</v>
      </c>
      <c r="B40" s="10" t="s">
        <v>35</v>
      </c>
      <c r="C40" s="11" t="s">
        <v>34</v>
      </c>
      <c r="D40" s="12" t="s">
        <v>36</v>
      </c>
      <c r="E40" s="13">
        <v>0</v>
      </c>
      <c r="F40" s="14">
        <v>0</v>
      </c>
      <c r="G40" s="14">
        <v>0</v>
      </c>
      <c r="H40" s="14">
        <v>0</v>
      </c>
      <c r="I40" s="14">
        <v>0</v>
      </c>
      <c r="J40" s="13">
        <v>-187728</v>
      </c>
      <c r="K40" s="14">
        <v>-187728</v>
      </c>
      <c r="L40" s="14">
        <v>0</v>
      </c>
      <c r="M40" s="14">
        <v>0</v>
      </c>
      <c r="N40" s="14">
        <v>0</v>
      </c>
      <c r="O40" s="14">
        <v>-187728</v>
      </c>
      <c r="P40" s="13">
        <f t="shared" si="0"/>
        <v>-187728</v>
      </c>
    </row>
    <row r="41" spans="1:16" ht="25.5" x14ac:dyDescent="0.2">
      <c r="A41" s="10" t="s">
        <v>96</v>
      </c>
      <c r="B41" s="10" t="s">
        <v>97</v>
      </c>
      <c r="C41" s="11" t="s">
        <v>34</v>
      </c>
      <c r="D41" s="12" t="s">
        <v>98</v>
      </c>
      <c r="E41" s="13">
        <v>-1140000</v>
      </c>
      <c r="F41" s="14">
        <v>0</v>
      </c>
      <c r="G41" s="14">
        <v>0</v>
      </c>
      <c r="H41" s="14">
        <v>0</v>
      </c>
      <c r="I41" s="14">
        <v>-1140000</v>
      </c>
      <c r="J41" s="13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3">
        <f t="shared" si="0"/>
        <v>-1140000</v>
      </c>
    </row>
    <row r="42" spans="1:16" x14ac:dyDescent="0.2">
      <c r="A42" s="15" t="s">
        <v>99</v>
      </c>
      <c r="B42" s="15" t="s">
        <v>99</v>
      </c>
      <c r="C42" s="16" t="s">
        <v>99</v>
      </c>
      <c r="D42" s="8" t="s">
        <v>100</v>
      </c>
      <c r="E42" s="8">
        <v>-2688200</v>
      </c>
      <c r="F42" s="8">
        <v>-2023201</v>
      </c>
      <c r="G42" s="8">
        <v>-24600</v>
      </c>
      <c r="H42" s="8">
        <v>-2592250</v>
      </c>
      <c r="I42" s="8">
        <v>-664999</v>
      </c>
      <c r="J42" s="8">
        <v>2470472</v>
      </c>
      <c r="K42" s="8">
        <v>2470472</v>
      </c>
      <c r="L42" s="8">
        <v>0</v>
      </c>
      <c r="M42" s="8">
        <v>0</v>
      </c>
      <c r="N42" s="8">
        <v>0</v>
      </c>
      <c r="O42" s="8">
        <v>2470472</v>
      </c>
      <c r="P42" s="8">
        <f t="shared" si="0"/>
        <v>-217728</v>
      </c>
    </row>
    <row r="46" spans="1:16" s="18" customFormat="1" ht="15.75" x14ac:dyDescent="0.25">
      <c r="B46" s="19" t="s">
        <v>101</v>
      </c>
      <c r="K46" s="19" t="s">
        <v>102</v>
      </c>
    </row>
  </sheetData>
  <mergeCells count="22">
    <mergeCell ref="L9:L11"/>
    <mergeCell ref="M9:N9"/>
    <mergeCell ref="E8:I8"/>
    <mergeCell ref="E9:E11"/>
    <mergeCell ref="O9:O11"/>
    <mergeCell ref="P8:P11"/>
    <mergeCell ref="G10:G11"/>
    <mergeCell ref="H10:H11"/>
    <mergeCell ref="I9:I11"/>
    <mergeCell ref="J8:O8"/>
    <mergeCell ref="J9:J11"/>
    <mergeCell ref="K9:K11"/>
    <mergeCell ref="F9:F11"/>
    <mergeCell ref="G9:H9"/>
    <mergeCell ref="M10:M11"/>
    <mergeCell ref="N10:N11"/>
    <mergeCell ref="A5:P5"/>
    <mergeCell ref="A6:P6"/>
    <mergeCell ref="A8:A11"/>
    <mergeCell ref="B8:B11"/>
    <mergeCell ref="C8:C11"/>
    <mergeCell ref="D8:D11"/>
  </mergeCells>
  <phoneticPr fontId="2" type="noConversion"/>
  <pageMargins left="0.19685039370078741" right="0.19685039370078741" top="0.98425196850393704" bottom="0.19685039370078741" header="0" footer="0"/>
  <pageSetup paperSize="9" scale="60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kompvid2</cp:lastModifiedBy>
  <cp:lastPrinted>2019-12-21T09:59:27Z</cp:lastPrinted>
  <dcterms:created xsi:type="dcterms:W3CDTF">2019-12-21T09:53:10Z</dcterms:created>
  <dcterms:modified xsi:type="dcterms:W3CDTF">2019-12-21T14:29:10Z</dcterms:modified>
</cp:coreProperties>
</file>