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D30" i="12"/>
  <c r="F11" i="12"/>
  <c r="F9" i="12" s="1"/>
  <c r="F8" i="12" s="1"/>
  <c r="F16" i="12" s="1"/>
  <c r="E11" i="12"/>
  <c r="D11" i="12"/>
  <c r="C30" i="12"/>
  <c r="C29" i="12"/>
  <c r="F28" i="12"/>
  <c r="E28" i="12"/>
  <c r="D28" i="12"/>
  <c r="D27" i="12" s="1"/>
  <c r="C27" i="12" s="1"/>
  <c r="C28" i="12"/>
  <c r="E9" i="12"/>
  <c r="D9" i="12"/>
  <c r="E27" i="12"/>
  <c r="F27" i="12"/>
  <c r="E8" i="12"/>
  <c r="C8" i="12" s="1"/>
  <c r="E13" i="12"/>
  <c r="E12" i="12"/>
  <c r="F13" i="12"/>
  <c r="F12" i="12"/>
  <c r="D8" i="12"/>
  <c r="D16" i="12"/>
  <c r="C16" i="12" s="1"/>
  <c r="D13" i="12"/>
  <c r="D12" i="12"/>
  <c r="C12" i="12"/>
  <c r="F20" i="12"/>
  <c r="F19" i="12" s="1"/>
  <c r="E20" i="12"/>
  <c r="E19" i="12" s="1"/>
  <c r="E18" i="12" s="1"/>
  <c r="E31" i="12" s="1"/>
  <c r="E24" i="12"/>
  <c r="E23" i="12"/>
  <c r="F24" i="12"/>
  <c r="F23" i="12" s="1"/>
  <c r="D20" i="12"/>
  <c r="D19" i="12"/>
  <c r="D24" i="12"/>
  <c r="D23" i="12" s="1"/>
  <c r="C13" i="12"/>
  <c r="C14" i="12"/>
  <c r="C15" i="12"/>
  <c r="C21" i="12"/>
  <c r="C22" i="12"/>
  <c r="C25" i="12"/>
  <c r="C26" i="12"/>
  <c r="C9" i="12"/>
  <c r="C10" i="12"/>
  <c r="C11" i="12"/>
  <c r="E16" i="12"/>
  <c r="F18" i="12" l="1"/>
  <c r="F31" i="12" s="1"/>
  <c r="C23" i="12"/>
  <c r="D18" i="12"/>
  <c r="C19" i="12"/>
  <c r="C20" i="12"/>
  <c r="C24" i="12"/>
  <c r="D31" i="12" l="1"/>
  <c r="C31" i="12" s="1"/>
  <c r="C18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<sst xmlns="http://schemas.openxmlformats.org/spreadsheetml/2006/main" count="38" uniqueCount="31">
  <si>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</si>
  <si>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</si>
  <si>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</si>
  <si>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</si>
  <si>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</si>
  <si>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</si>
  <si>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</si>
  <si>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</si>
  <si>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</si>
  <si>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</si>
  <si>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</si>
  <si>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</si>
  <si>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</si>
  <si>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</si>
  <si>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</si>
  <si>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</si>
  <si>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</si>
  <si>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</si>
  <si>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</si>
  <si>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</si>
  <si>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</si>
  <si>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</si>
  <si>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</si>
  <si>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</si>
  <si>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</si>
  <si>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</si>
  <si>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</si>
  <si>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</si>
  <si>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</si>
  <si>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</si>
  <si>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20.12.2019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</si>
</sst>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8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7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2" fillId="0" borderId="0" xfId="0" applyNumberFormat="1" applyFont="1" applyFill="1" applyAlignment="1" applyProtection="1"/>
    <xf numFmtId="0" fontId="32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7" fillId="0" borderId="7" xfId="0" applyNumberFormat="1" applyFont="1" applyFill="1" applyBorder="1" applyAlignment="1" applyProtection="1">
      <alignment horizontal="left" vertical="center"/>
    </xf>
    <xf numFmtId="0" fontId="27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0" fillId="0" borderId="7" xfId="0" applyNumberFormat="1" applyFont="1" applyBorder="1" applyAlignment="1">
      <alignment vertical="center" wrapText="1"/>
    </xf>
    <xf numFmtId="3" fontId="31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29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8" t="s">
        <v>30</v>
      </c>
      <c r="F1" s="38"/>
      <c r="M1" s="1"/>
    </row>
    <row r="2" spans="1:13" ht="36" customHeight="1" x14ac:dyDescent="0.2">
      <c r="A2" s="41" t="s">
        <v>29</v>
      </c>
      <c r="B2" s="41"/>
      <c r="C2" s="41"/>
      <c r="D2" s="41"/>
      <c r="E2" s="41"/>
      <c r="F2" s="41"/>
    </row>
    <row r="3" spans="1:13" ht="12.75" customHeight="1" x14ac:dyDescent="0.2">
      <c r="A3" s="40"/>
      <c r="B3" s="40"/>
      <c r="C3" s="40"/>
      <c r="D3" s="40"/>
      <c r="E3" s="40"/>
      <c r="F3" s="12" t="s">
        <v>6</v>
      </c>
    </row>
    <row r="4" spans="1:13" s="4" customFormat="1" ht="24.75" customHeight="1" x14ac:dyDescent="0.2">
      <c r="A4" s="39" t="s">
        <v>0</v>
      </c>
      <c r="B4" s="39" t="s">
        <v>28</v>
      </c>
      <c r="C4" s="39" t="s">
        <v>26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2" t="s">
        <v>23</v>
      </c>
      <c r="B7" s="33"/>
      <c r="C7" s="33"/>
      <c r="D7" s="33"/>
      <c r="E7" s="33"/>
      <c r="F7" s="34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0</v>
      </c>
      <c r="D8" s="20">
        <f>SUM(D9)</f>
        <v>-2470472</v>
      </c>
      <c r="E8" s="20">
        <f>SUM(E9)</f>
        <v>2470472</v>
      </c>
      <c r="F8" s="20">
        <f>SUM(F9)</f>
        <v>2470472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0</v>
      </c>
      <c r="D9" s="24">
        <f>SUM(D10:D11)</f>
        <v>-2470472</v>
      </c>
      <c r="E9" s="24">
        <f>SUM(E10:E11)</f>
        <v>2470472</v>
      </c>
      <c r="F9" s="24">
        <f>SUM(F10:F11)</f>
        <v>2470472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0</v>
      </c>
      <c r="D10" s="24"/>
      <c r="E10" s="24"/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257728-2400000-328200</f>
        <v>-2470472</v>
      </c>
      <c r="E11" s="24">
        <f>-257728+2400000+328200</f>
        <v>2470472</v>
      </c>
      <c r="F11" s="24">
        <f>-257728+2400000+328200</f>
        <v>2470472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0</v>
      </c>
      <c r="D16" s="20">
        <f>SUM(D8+D12)</f>
        <v>-2470472</v>
      </c>
      <c r="E16" s="20">
        <f>SUM(E8+E12)</f>
        <v>2470472</v>
      </c>
      <c r="F16" s="20">
        <f>SUM(F8+F12)</f>
        <v>2470472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5" t="s">
        <v>25</v>
      </c>
      <c r="B17" s="36"/>
      <c r="C17" s="36"/>
      <c r="D17" s="36"/>
      <c r="E17" s="36"/>
      <c r="F17" s="37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0</v>
      </c>
      <c r="D27" s="20">
        <f>SUM(D28)</f>
        <v>-2470472</v>
      </c>
      <c r="E27" s="20">
        <f>SUM(E28)</f>
        <v>2470472</v>
      </c>
      <c r="F27" s="20">
        <f>SUM(F28)</f>
        <v>2470472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>SUM(D28:E28)</f>
        <v>0</v>
      </c>
      <c r="D28" s="24">
        <f>SUM(D29:D30)</f>
        <v>-2470472</v>
      </c>
      <c r="E28" s="24">
        <f>SUM(E29:E30)</f>
        <v>2470472</v>
      </c>
      <c r="F28" s="24">
        <f>SUM(F29:F30)</f>
        <v>2470472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>SUM(D29:E29)</f>
        <v>0</v>
      </c>
      <c r="D29" s="24"/>
      <c r="E29" s="24"/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20">
        <f>SUM(D30:E30)</f>
        <v>0</v>
      </c>
      <c r="D30" s="24">
        <f>257728-2400000-328200</f>
        <v>-2470472</v>
      </c>
      <c r="E30" s="24">
        <f>-257728+2400000+328200</f>
        <v>2470472</v>
      </c>
      <c r="F30" s="24">
        <f>-257728+2400000+328200</f>
        <v>2470472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0</v>
      </c>
      <c r="D31" s="20">
        <f>SUM(D18+D27)</f>
        <v>-2470472</v>
      </c>
      <c r="E31" s="20">
        <f>SUM(E18+E27)</f>
        <v>2470472</v>
      </c>
      <c r="F31" s="20">
        <f>SUM(F18+F27)</f>
        <v>2470472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017EC06-1612-4935-B314-645335F5881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2019-11-20T15:26:13Z</cp:lastPrinted>
  <dcterms:created xsi:type="dcterms:W3CDTF">2014-01-17T10:52:16Z</dcterms:created>
  <dcterms:modified xsi:type="dcterms:W3CDTF">2019-12-21T14:28:50Z</dcterms:modified>
</cp:coreProperties>
</file>