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0730" windowHeight="11370"/>
  </bookViews>
  <sheets>
    <sheet name="Лист1" sheetId="1" r:id="rId1"/>
  </sheets>
  <definedNames>
    <definedName name="_xlnm.Print_Titles" localSheetId="0">Лист1!$10:$14</definedName>
  </definedNames>
  <calcPr calcId="162913" fullCalcOnLoad="1"/>
</workbook>
</file>

<file path=xl/calcChain.xml><?xml version="1.0" encoding="utf-8"?>
<calcChain xmlns="http://schemas.openxmlformats.org/spreadsheetml/2006/main">
  <c r="P139" i="1" l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</calcChain>
</file>

<file path=xl/sharedStrings.xml><?xml version="1.0" encoding="utf-8"?>
<sst xmlns="http://schemas.openxmlformats.org/spreadsheetml/2006/main" count="490" uniqueCount="362">
  <si>
    <t>м. Чернівці</t>
  </si>
  <si>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</si>
  <si>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</si>
  <si>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</si>
  <si>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</si>
  <si>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</si>
  <si>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</si>
  <si>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</si>
  <si>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</si>
  <si>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</si>
  <si>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</si>
  <si>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</si>
  <si>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</si>
  <si>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</si>
  <si>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</si>
  <si>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</si>
  <si>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</si>
  <si>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</si>
  <si>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</si>
  <si>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</si>
  <si>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</si>
  <si>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</si>
  <si>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</si>
  <si>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</si>
  <si>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</si>
  <si>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</si>
  <si>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</si>
  <si>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</si>
  <si>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</si>
  <si>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</si>
  <si>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</si>
  <si>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</si>
  <si>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</si>
  <si>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</si>
  <si>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</si>
  <si>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</si>
  <si>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</si>
  <si>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</si>
  <si>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</si>
  <si>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</si>
  <si>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0213210</t>
  </si>
  <si>
    <t>1050</t>
  </si>
  <si>
    <t>3210</t>
  </si>
  <si>
    <t>Організація та проведення громадських робіт</t>
  </si>
  <si>
    <t>0216084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</si>
  <si>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</si>
  <si>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</si>
  <si>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</si>
  <si>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0217680</t>
  </si>
  <si>
    <t>0490</t>
  </si>
  <si>
    <t>7680</t>
  </si>
  <si>
    <t>Членські внески до асоціацій органів місцевого самоврядування</t>
  </si>
  <si>
    <t>0217691</t>
  </si>
  <si>
    <t>7691</t>
  </si>
  <si>
    <t>0218120</t>
  </si>
  <si>
    <t>0320</t>
  </si>
  <si>
    <t>8120</t>
  </si>
  <si>
    <t>Заходи з організації рятування на водах</t>
  </si>
  <si>
    <t>0600000</t>
  </si>
  <si>
    <t>Управління освіти Чернівецької міської ради</t>
  </si>
  <si>
    <t>0610000</t>
  </si>
  <si>
    <t>Управління освіти</t>
  </si>
  <si>
    <t>0610160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</si>
  <si>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</si>
  <si>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</si>
  <si>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</si>
  <si>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</si>
  <si>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</si>
  <si>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</si>
  <si>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</si>
  <si>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0922</t>
  </si>
  <si>
    <t>0611090</t>
  </si>
  <si>
    <t>0960</t>
  </si>
  <si>
    <t>1090</t>
  </si>
  <si>
    <t>0611110</t>
  </si>
  <si>
    <t>0930</t>
  </si>
  <si>
    <t>1110</t>
  </si>
  <si>
    <t>0611150</t>
  </si>
  <si>
    <t>0990</t>
  </si>
  <si>
    <t>1150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</si>
  <si>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</si>
  <si>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</si>
  <si>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</si>
  <si>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</si>
  <si>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</si>
  <si>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</si>
  <si>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</si>
  <si>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</si>
  <si>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</si>
  <si>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</si>
  <si>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</si>
  <si>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</si>
  <si>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</si>
  <si>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</si>
  <si>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0617321</t>
  </si>
  <si>
    <t>0443</t>
  </si>
  <si>
    <t>7321</t>
  </si>
  <si>
    <t>Будівництво освітніх установ та закладів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</si>
  <si>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</si>
  <si>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</si>
  <si>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</si>
  <si>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</si>
  <si>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</si>
  <si>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</si>
  <si>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</si>
  <si>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</si>
  <si>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</si>
  <si>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</si>
  <si>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</si>
  <si>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</si>
  <si>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</si>
  <si>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</si>
  <si>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</si>
  <si>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</si>
  <si>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</si>
  <si>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</si>
  <si>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</si>
  <si>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</si>
  <si>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</si>
  <si>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</si>
  <si>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</si>
  <si>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</si>
  <si>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</si>
  <si>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</si>
  <si>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</si>
  <si>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</si>
  <si>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</si>
  <si>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</si>
  <si>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</si>
  <si>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0712151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</si>
  <si>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</si>
  <si>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</si>
  <si>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</si>
  <si>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</si>
  <si>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</si>
  <si>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</si>
  <si>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</si>
  <si>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</si>
  <si>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</si>
  <si>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</si>
  <si>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</si>
  <si>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</si>
  <si>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</si>
  <si>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</si>
  <si>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</si>
  <si>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</si>
  <si>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</si>
  <si>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</si>
  <si>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</si>
  <si>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</si>
  <si>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</si>
  <si>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</si>
  <si>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</si>
  <si>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</si>
  <si>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</si>
  <si>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</si>
  <si>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</si>
  <si>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</si>
  <si>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</si>
  <si>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</si>
  <si>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</si>
  <si>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</si>
  <si>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</si>
  <si>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</si>
  <si>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</si>
  <si>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</si>
  <si>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</si>
  <si>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0813210</t>
  </si>
  <si>
    <t>0813242</t>
  </si>
  <si>
    <t>3242</t>
  </si>
  <si>
    <t>Інші заходи у сфері соціального захисту і соціального забезпечення</t>
  </si>
  <si>
    <t>0817691</t>
  </si>
  <si>
    <t>1000000</t>
  </si>
  <si>
    <t>Управління  культури Чернівецької міської ради</t>
  </si>
  <si>
    <t>1010000</t>
  </si>
  <si>
    <t>Управління  культури</t>
  </si>
  <si>
    <t>1010160</t>
  </si>
  <si>
    <t>1011100</t>
  </si>
  <si>
    <t>1100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</si>
  <si>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</si>
  <si>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</si>
  <si>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</si>
  <si>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</si>
  <si>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</si>
  <si>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</si>
  <si>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</si>
  <si>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</si>
  <si>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</si>
  <si>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</si>
  <si>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</si>
  <si>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</si>
  <si>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</si>
  <si>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</si>
  <si>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</si>
  <si>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</si>
  <si>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0620</t>
  </si>
  <si>
    <t>6030</t>
  </si>
  <si>
    <t>Організація благоустрою населених пунктів</t>
  </si>
  <si>
    <t>1100000</t>
  </si>
  <si>
    <t>Управління по  фізичній культурі та спорту Чернівецької міської ради</t>
  </si>
  <si>
    <t>1110000</t>
  </si>
  <si>
    <t>Управління по  фізичній культурі та спорту</t>
  </si>
  <si>
    <t>1113210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</si>
  <si>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</si>
  <si>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</si>
  <si>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</si>
  <si>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</si>
  <si>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</si>
  <si>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</si>
  <si>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1115031</t>
  </si>
  <si>
    <t>1115041</t>
  </si>
  <si>
    <t>5041</t>
  </si>
  <si>
    <t>Утримання та фінансова підтримка спортивних споруд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</si>
  <si>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</si>
  <si>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</si>
  <si>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</si>
  <si>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1117691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</si>
  <si>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</si>
  <si>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</si>
  <si>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</si>
  <si>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</si>
  <si>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1210160</t>
  </si>
  <si>
    <t>1213036</t>
  </si>
  <si>
    <t>1216011</t>
  </si>
  <si>
    <t>6011</t>
  </si>
  <si>
    <t>Експлуатація та технічне обслуговування житлового фонду</t>
  </si>
  <si>
    <t>1216013</t>
  </si>
  <si>
    <t>6013</t>
  </si>
  <si>
    <t>Забезпечення діяльності водопровідно-каналізаційного господарства</t>
  </si>
  <si>
    <t>1216014</t>
  </si>
  <si>
    <t>6014</t>
  </si>
  <si>
    <t>Забезпечення збору та вивезення сміття і відходів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</si>
  <si>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</si>
  <si>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</si>
  <si>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</si>
  <si>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</si>
  <si>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1216040</t>
  </si>
  <si>
    <t>6040</t>
  </si>
  <si>
    <t>Заходи, пов`язані з поліпшенням питної води</t>
  </si>
  <si>
    <t>1216090</t>
  </si>
  <si>
    <t>0640</t>
  </si>
  <si>
    <t>6090</t>
  </si>
  <si>
    <t>Інша діяльність у сфері житлово-комунального господарства</t>
  </si>
  <si>
    <t>1217310</t>
  </si>
  <si>
    <t>7310</t>
  </si>
  <si>
    <t>Будівництво об`єктів житлово-комунального господарства</t>
  </si>
  <si>
    <t>1217340</t>
  </si>
  <si>
    <t>7340</t>
  </si>
  <si>
    <t>Проектування, реставрація та охорона пам`яток архітектури</t>
  </si>
  <si>
    <t>1217422</t>
  </si>
  <si>
    <t>0453</t>
  </si>
  <si>
    <t>7422</t>
  </si>
  <si>
    <t>Регулювання цін на послуги місцевого наземного електротранспорту</t>
  </si>
  <si>
    <t>1217430</t>
  </si>
  <si>
    <t>0454</t>
  </si>
  <si>
    <t>7430</t>
  </si>
  <si>
    <t>Утримання та розвиток місцевих аеропортів</t>
  </si>
  <si>
    <t>1217441</t>
  </si>
  <si>
    <t>0456</t>
  </si>
  <si>
    <t>7441</t>
  </si>
  <si>
    <t>Утримання та розвиток мостів/шляхопроводів</t>
  </si>
  <si>
    <t>1217450</t>
  </si>
  <si>
    <t>7450</t>
  </si>
  <si>
    <t>Інша діяльність у сфері транспорту</t>
  </si>
  <si>
    <t>1217461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</si>
  <si>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</si>
  <si>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</si>
  <si>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</si>
  <si>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0470</t>
  </si>
  <si>
    <t>7640</t>
  </si>
  <si>
    <t>Заходи з енергозбереження</t>
  </si>
  <si>
    <t>1217670</t>
  </si>
  <si>
    <t>7670</t>
  </si>
  <si>
    <t>Внески до статутного капіталу суб`єктів господарювання</t>
  </si>
  <si>
    <t>1217691</t>
  </si>
  <si>
    <t>1218311</t>
  </si>
  <si>
    <t>0511</t>
  </si>
  <si>
    <t>8311</t>
  </si>
  <si>
    <t>Охорона та раціональне використання природних ресурсів</t>
  </si>
  <si>
    <t>1218340</t>
  </si>
  <si>
    <t>0540</t>
  </si>
  <si>
    <t>8340</t>
  </si>
  <si>
    <t>Природоохоронні заходи за рахунок цільових фондів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</si>
  <si>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</si>
  <si>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</si>
  <si>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</si>
  <si>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</si>
  <si>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1610160</t>
  </si>
  <si>
    <t>1616011</t>
  </si>
  <si>
    <t>1616030</t>
  </si>
  <si>
    <t>1617310</t>
  </si>
  <si>
    <t>1617321</t>
  </si>
  <si>
    <t>1617322</t>
  </si>
  <si>
    <t>7322</t>
  </si>
  <si>
    <t>Будівництво медичних установ та закладів</t>
  </si>
  <si>
    <t>1617325</t>
  </si>
  <si>
    <t>7325</t>
  </si>
  <si>
    <t>Будівництво споруд, установ та закладів фізичної культури і спорту</t>
  </si>
  <si>
    <t>1617330</t>
  </si>
  <si>
    <t>7330</t>
  </si>
  <si>
    <t>Будівництво1 інших об`єктів комунальної власності</t>
  </si>
  <si>
    <t>1617340</t>
  </si>
  <si>
    <t>1617350</t>
  </si>
  <si>
    <t>7350</t>
  </si>
  <si>
    <t>Розроблення схем планування та забудови територій (містобудівної документації)</t>
  </si>
  <si>
    <t>1617370</t>
  </si>
  <si>
    <t>7370</t>
  </si>
  <si>
    <t>Реалізація інших заходів щодо соціально-економічного розвитку територій</t>
  </si>
  <si>
    <t>1617660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</si>
  <si>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</si>
  <si>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</si>
  <si>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1617691</t>
  </si>
  <si>
    <t>2700000</t>
  </si>
  <si>
    <t>Департамент розвитку Чернівецької міської ради</t>
  </si>
  <si>
    <t>2710000</t>
  </si>
  <si>
    <t>2710160</t>
  </si>
  <si>
    <t>2717610</t>
  </si>
  <si>
    <t>0411</t>
  </si>
  <si>
    <t>7610</t>
  </si>
  <si>
    <t>Сприяння розвитку малого та середнього підприємництва</t>
  </si>
  <si>
    <t>2717622</t>
  </si>
  <si>
    <t>7622</t>
  </si>
  <si>
    <t>Реалізація програм і заходів в галузі туризму та курортів</t>
  </si>
  <si>
    <t>2717691</t>
  </si>
  <si>
    <t>2717693</t>
  </si>
  <si>
    <t>7693</t>
  </si>
  <si>
    <t>Інші заходи, пов`язані з економічною діяльністю</t>
  </si>
  <si>
    <t>3700000</t>
  </si>
  <si>
    <t>Фінансове управління Чернівецької міської ради</t>
  </si>
  <si>
    <t>3710000</t>
  </si>
  <si>
    <t>Фінансове управління</t>
  </si>
  <si>
    <t>3710160</t>
  </si>
  <si>
    <t>3717370</t>
  </si>
  <si>
    <t>3718600</t>
  </si>
  <si>
    <t>0170</t>
  </si>
  <si>
    <t>8600</t>
  </si>
  <si>
    <t>Обслуговування місцевого боргу</t>
  </si>
  <si>
    <t>3718700</t>
  </si>
  <si>
    <t>8700</t>
  </si>
  <si>
    <t>Резервний фонд</t>
  </si>
  <si>
    <t>3719110</t>
  </si>
  <si>
    <t>9110</t>
  </si>
  <si>
    <t>Реверсна дотація </t>
  </si>
  <si>
    <t>3719770</t>
  </si>
  <si>
    <t>9770</t>
  </si>
  <si>
    <t>Інші субвенції з місцевого бюджету</t>
  </si>
  <si>
    <t>X</t>
  </si>
  <si>
    <t>Усього</t>
  </si>
  <si>
    <t>Секретар Чернівецької міської ради</t>
  </si>
  <si>
    <t>В. Продан</t>
  </si>
  <si>
    <t>до рішення міської ради VII скликання</t>
  </si>
  <si>
    <t>видатків міського бюджету на 2020 рік</t>
  </si>
  <si>
    <t>(код бюджету)</t>
  </si>
  <si>
    <t>Надання загальної середньої освіти закладами загальної середньої освіти (у тому числі з дошкільними підрозділами(відділеннями, групами))</t>
  </si>
  <si>
    <t>0611050</t>
  </si>
  <si>
    <t>Надання загальної середньої освіти спеціалізованими закладами загальної середньої освіти</t>
  </si>
  <si>
    <t>Надання позашкільної освіти закладами позашкільної освіти, заходи із позашкільної роботи з дітьми</t>
  </si>
  <si>
    <t>Підготовка робітничих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</si>
  <si>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</si>
  <si>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спеціальної освіти мистецькими школами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</si>
  <si>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</si>
  <si>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r>
      <t xml:space="preserve">20.12.2019 </t>
    </r>
    <r>
      <rPr>
        <sz val="10"/>
        <rFont val="Arial Cyr"/>
        <charset val="204"/>
      </rPr>
      <t xml:space="preserve">№ </t>
    </r>
    <r>
      <rPr>
        <u/>
        <sz val="10"/>
        <rFont val="Arial Cyr"/>
        <charset val="204"/>
      </rPr>
      <t>2005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</si>
</sst>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3"/>
  <sheetViews>
    <sheetView tabSelected="1" topLeftCell="D1" workbookViewId="0">
      <selection activeCell="M4" sqref="M4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350</v>
      </c>
    </row>
    <row r="3" spans="1:16" x14ac:dyDescent="0.2">
      <c r="M3" s="18" t="s">
        <v>361</v>
      </c>
    </row>
    <row r="5" spans="1:16" x14ac:dyDescent="0.2">
      <c r="A5" s="24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351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A7" s="19">
        <v>24201100000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x14ac:dyDescent="0.2">
      <c r="A8" s="20" t="s">
        <v>352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x14ac:dyDescent="0.2">
      <c r="P9" s="1" t="s">
        <v>3</v>
      </c>
    </row>
    <row r="10" spans="1:16" x14ac:dyDescent="0.2">
      <c r="A10" s="26" t="s">
        <v>4</v>
      </c>
      <c r="B10" s="26" t="s">
        <v>5</v>
      </c>
      <c r="C10" s="26" t="s">
        <v>6</v>
      </c>
      <c r="D10" s="23" t="s">
        <v>7</v>
      </c>
      <c r="E10" s="23" t="s">
        <v>8</v>
      </c>
      <c r="F10" s="23"/>
      <c r="G10" s="23"/>
      <c r="H10" s="23"/>
      <c r="I10" s="23"/>
      <c r="J10" s="23" t="s">
        <v>15</v>
      </c>
      <c r="K10" s="23"/>
      <c r="L10" s="23"/>
      <c r="M10" s="23"/>
      <c r="N10" s="23"/>
      <c r="O10" s="23"/>
      <c r="P10" s="27" t="s">
        <v>17</v>
      </c>
    </row>
    <row r="11" spans="1:16" x14ac:dyDescent="0.2">
      <c r="A11" s="23"/>
      <c r="B11" s="23"/>
      <c r="C11" s="23"/>
      <c r="D11" s="23"/>
      <c r="E11" s="27" t="s">
        <v>9</v>
      </c>
      <c r="F11" s="23" t="s">
        <v>10</v>
      </c>
      <c r="G11" s="23" t="s">
        <v>11</v>
      </c>
      <c r="H11" s="23"/>
      <c r="I11" s="23" t="s">
        <v>14</v>
      </c>
      <c r="J11" s="27" t="s">
        <v>9</v>
      </c>
      <c r="K11" s="23" t="s">
        <v>16</v>
      </c>
      <c r="L11" s="23" t="s">
        <v>10</v>
      </c>
      <c r="M11" s="23" t="s">
        <v>11</v>
      </c>
      <c r="N11" s="23"/>
      <c r="O11" s="23" t="s">
        <v>14</v>
      </c>
      <c r="P11" s="23"/>
    </row>
    <row r="12" spans="1:16" x14ac:dyDescent="0.2">
      <c r="A12" s="23"/>
      <c r="B12" s="23"/>
      <c r="C12" s="23"/>
      <c r="D12" s="23"/>
      <c r="E12" s="23"/>
      <c r="F12" s="23"/>
      <c r="G12" s="23" t="s">
        <v>12</v>
      </c>
      <c r="H12" s="23" t="s">
        <v>13</v>
      </c>
      <c r="I12" s="23"/>
      <c r="J12" s="23"/>
      <c r="K12" s="23"/>
      <c r="L12" s="23"/>
      <c r="M12" s="23" t="s">
        <v>12</v>
      </c>
      <c r="N12" s="23" t="s">
        <v>13</v>
      </c>
      <c r="O12" s="23"/>
      <c r="P12" s="23"/>
    </row>
    <row r="13" spans="1:16" ht="44.25" customHeight="1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x14ac:dyDescent="0.2">
      <c r="A14" s="2">
        <v>1</v>
      </c>
      <c r="B14" s="2">
        <v>2</v>
      </c>
      <c r="C14" s="2">
        <v>3</v>
      </c>
      <c r="D14" s="2">
        <v>4</v>
      </c>
      <c r="E14" s="3">
        <v>5</v>
      </c>
      <c r="F14" s="2">
        <v>6</v>
      </c>
      <c r="G14" s="2">
        <v>7</v>
      </c>
      <c r="H14" s="2">
        <v>8</v>
      </c>
      <c r="I14" s="2">
        <v>9</v>
      </c>
      <c r="J14" s="3">
        <v>10</v>
      </c>
      <c r="K14" s="2">
        <v>11</v>
      </c>
      <c r="L14" s="2">
        <v>12</v>
      </c>
      <c r="M14" s="2">
        <v>13</v>
      </c>
      <c r="N14" s="2">
        <v>14</v>
      </c>
      <c r="O14" s="2">
        <v>15</v>
      </c>
      <c r="P14" s="3">
        <v>16</v>
      </c>
    </row>
    <row r="15" spans="1:16" ht="25.5" x14ac:dyDescent="0.2">
      <c r="A15" s="4" t="s">
        <v>18</v>
      </c>
      <c r="B15" s="5"/>
      <c r="C15" s="6"/>
      <c r="D15" s="7" t="s">
        <v>19</v>
      </c>
      <c r="E15" s="8">
        <v>97216300</v>
      </c>
      <c r="F15" s="9">
        <v>97036300</v>
      </c>
      <c r="G15" s="9">
        <v>68711500</v>
      </c>
      <c r="H15" s="9">
        <v>3172800</v>
      </c>
      <c r="I15" s="9">
        <v>180000</v>
      </c>
      <c r="J15" s="8">
        <v>5985200</v>
      </c>
      <c r="K15" s="9">
        <v>600000</v>
      </c>
      <c r="L15" s="9">
        <v>5351700</v>
      </c>
      <c r="M15" s="9">
        <v>3698600</v>
      </c>
      <c r="N15" s="9">
        <v>28400</v>
      </c>
      <c r="O15" s="9">
        <v>633500</v>
      </c>
      <c r="P15" s="8">
        <f t="shared" ref="P15:P46" si="0">E15+J15</f>
        <v>103201500</v>
      </c>
    </row>
    <row r="16" spans="1:16" x14ac:dyDescent="0.2">
      <c r="A16" s="4" t="s">
        <v>20</v>
      </c>
      <c r="B16" s="5"/>
      <c r="C16" s="6"/>
      <c r="D16" s="7" t="s">
        <v>21</v>
      </c>
      <c r="E16" s="8">
        <v>97216300</v>
      </c>
      <c r="F16" s="9">
        <v>97036300</v>
      </c>
      <c r="G16" s="9">
        <v>68711500</v>
      </c>
      <c r="H16" s="9">
        <v>3172800</v>
      </c>
      <c r="I16" s="9">
        <v>180000</v>
      </c>
      <c r="J16" s="8">
        <v>5985200</v>
      </c>
      <c r="K16" s="9">
        <v>600000</v>
      </c>
      <c r="L16" s="9">
        <v>5351700</v>
      </c>
      <c r="M16" s="9">
        <v>3698600</v>
      </c>
      <c r="N16" s="9">
        <v>28400</v>
      </c>
      <c r="O16" s="9">
        <v>633500</v>
      </c>
      <c r="P16" s="8">
        <f t="shared" si="0"/>
        <v>103201500</v>
      </c>
    </row>
    <row r="17" spans="1:16" ht="38.25" x14ac:dyDescent="0.2">
      <c r="A17" s="10" t="s">
        <v>22</v>
      </c>
      <c r="B17" s="10" t="s">
        <v>24</v>
      </c>
      <c r="C17" s="11" t="s">
        <v>23</v>
      </c>
      <c r="D17" s="12" t="s">
        <v>25</v>
      </c>
      <c r="E17" s="13">
        <v>63291700</v>
      </c>
      <c r="F17" s="14">
        <v>63291700</v>
      </c>
      <c r="G17" s="14">
        <v>46078700</v>
      </c>
      <c r="H17" s="14">
        <v>2306900</v>
      </c>
      <c r="I17" s="14">
        <v>0</v>
      </c>
      <c r="J17" s="13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3">
        <f t="shared" si="0"/>
        <v>63291700</v>
      </c>
    </row>
    <row r="18" spans="1:16" ht="25.5" x14ac:dyDescent="0.2">
      <c r="A18" s="10" t="s">
        <v>26</v>
      </c>
      <c r="B18" s="10" t="s">
        <v>28</v>
      </c>
      <c r="C18" s="11" t="s">
        <v>27</v>
      </c>
      <c r="D18" s="12" t="s">
        <v>29</v>
      </c>
      <c r="E18" s="13">
        <v>21908100</v>
      </c>
      <c r="F18" s="14">
        <v>21908100</v>
      </c>
      <c r="G18" s="14">
        <v>14834400</v>
      </c>
      <c r="H18" s="14">
        <v>377800</v>
      </c>
      <c r="I18" s="14">
        <v>0</v>
      </c>
      <c r="J18" s="13">
        <v>600000</v>
      </c>
      <c r="K18" s="14">
        <v>600000</v>
      </c>
      <c r="L18" s="14">
        <v>0</v>
      </c>
      <c r="M18" s="14">
        <v>0</v>
      </c>
      <c r="N18" s="14">
        <v>0</v>
      </c>
      <c r="O18" s="14">
        <v>600000</v>
      </c>
      <c r="P18" s="13">
        <f t="shared" si="0"/>
        <v>22508100</v>
      </c>
    </row>
    <row r="19" spans="1:16" ht="38.25" x14ac:dyDescent="0.2">
      <c r="A19" s="10" t="s">
        <v>30</v>
      </c>
      <c r="B19" s="10" t="s">
        <v>32</v>
      </c>
      <c r="C19" s="11" t="s">
        <v>31</v>
      </c>
      <c r="D19" s="12" t="s">
        <v>33</v>
      </c>
      <c r="E19" s="13">
        <v>5332500</v>
      </c>
      <c r="F19" s="14">
        <v>5332500</v>
      </c>
      <c r="G19" s="14">
        <v>3892300</v>
      </c>
      <c r="H19" s="14">
        <v>305600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 t="shared" si="0"/>
        <v>5332500</v>
      </c>
    </row>
    <row r="20" spans="1:16" ht="38.25" x14ac:dyDescent="0.2">
      <c r="A20" s="10" t="s">
        <v>34</v>
      </c>
      <c r="B20" s="10" t="s">
        <v>35</v>
      </c>
      <c r="C20" s="11" t="s">
        <v>31</v>
      </c>
      <c r="D20" s="12" t="s">
        <v>36</v>
      </c>
      <c r="E20" s="13">
        <v>1496000</v>
      </c>
      <c r="F20" s="14">
        <v>1496000</v>
      </c>
      <c r="G20" s="14">
        <v>311000</v>
      </c>
      <c r="H20" s="14">
        <v>109100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 t="shared" si="0"/>
        <v>1496000</v>
      </c>
    </row>
    <row r="21" spans="1:16" ht="63.75" x14ac:dyDescent="0.2">
      <c r="A21" s="10" t="s">
        <v>37</v>
      </c>
      <c r="B21" s="10" t="s">
        <v>38</v>
      </c>
      <c r="C21" s="11" t="s">
        <v>31</v>
      </c>
      <c r="D21" s="12" t="s">
        <v>39</v>
      </c>
      <c r="E21" s="13">
        <v>135900</v>
      </c>
      <c r="F21" s="14">
        <v>135900</v>
      </c>
      <c r="G21" s="14">
        <v>0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 t="shared" si="0"/>
        <v>135900</v>
      </c>
    </row>
    <row r="22" spans="1:16" ht="25.5" x14ac:dyDescent="0.2">
      <c r="A22" s="10" t="s">
        <v>40</v>
      </c>
      <c r="B22" s="10" t="s">
        <v>42</v>
      </c>
      <c r="C22" s="11" t="s">
        <v>41</v>
      </c>
      <c r="D22" s="12" t="s">
        <v>43</v>
      </c>
      <c r="E22" s="13">
        <v>24700</v>
      </c>
      <c r="F22" s="14">
        <v>24700</v>
      </c>
      <c r="G22" s="14">
        <v>20200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0"/>
        <v>24700</v>
      </c>
    </row>
    <row r="23" spans="1:16" ht="51" x14ac:dyDescent="0.2">
      <c r="A23" s="10" t="s">
        <v>44</v>
      </c>
      <c r="B23" s="10" t="s">
        <v>46</v>
      </c>
      <c r="C23" s="11" t="s">
        <v>45</v>
      </c>
      <c r="D23" s="12" t="s">
        <v>47</v>
      </c>
      <c r="E23" s="13">
        <v>180000</v>
      </c>
      <c r="F23" s="14">
        <v>0</v>
      </c>
      <c r="G23" s="14">
        <v>0</v>
      </c>
      <c r="H23" s="14">
        <v>0</v>
      </c>
      <c r="I23" s="14">
        <v>180000</v>
      </c>
      <c r="J23" s="13">
        <v>33500</v>
      </c>
      <c r="K23" s="14">
        <v>0</v>
      </c>
      <c r="L23" s="14">
        <v>0</v>
      </c>
      <c r="M23" s="14">
        <v>0</v>
      </c>
      <c r="N23" s="14">
        <v>0</v>
      </c>
      <c r="O23" s="14">
        <v>33500</v>
      </c>
      <c r="P23" s="13">
        <f t="shared" si="0"/>
        <v>213500</v>
      </c>
    </row>
    <row r="24" spans="1:16" ht="25.5" x14ac:dyDescent="0.2">
      <c r="A24" s="10" t="s">
        <v>48</v>
      </c>
      <c r="B24" s="10" t="s">
        <v>50</v>
      </c>
      <c r="C24" s="11" t="s">
        <v>49</v>
      </c>
      <c r="D24" s="12" t="s">
        <v>51</v>
      </c>
      <c r="E24" s="13">
        <v>243400</v>
      </c>
      <c r="F24" s="14">
        <v>243400</v>
      </c>
      <c r="G24" s="14">
        <v>0</v>
      </c>
      <c r="H24" s="14">
        <v>0</v>
      </c>
      <c r="I24" s="14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3">
        <f t="shared" si="0"/>
        <v>243400</v>
      </c>
    </row>
    <row r="25" spans="1:16" ht="114.75" x14ac:dyDescent="0.2">
      <c r="A25" s="10" t="s">
        <v>52</v>
      </c>
      <c r="B25" s="10" t="s">
        <v>53</v>
      </c>
      <c r="C25" s="11" t="s">
        <v>49</v>
      </c>
      <c r="D25" s="12" t="s">
        <v>360</v>
      </c>
      <c r="E25" s="13">
        <v>0</v>
      </c>
      <c r="F25" s="14">
        <v>0</v>
      </c>
      <c r="G25" s="14">
        <v>0</v>
      </c>
      <c r="H25" s="14">
        <v>0</v>
      </c>
      <c r="I25" s="14">
        <v>0</v>
      </c>
      <c r="J25" s="13">
        <v>5351700</v>
      </c>
      <c r="K25" s="14">
        <v>0</v>
      </c>
      <c r="L25" s="14">
        <v>5351700</v>
      </c>
      <c r="M25" s="14">
        <v>3698600</v>
      </c>
      <c r="N25" s="14">
        <v>28400</v>
      </c>
      <c r="O25" s="14">
        <v>0</v>
      </c>
      <c r="P25" s="13">
        <f t="shared" si="0"/>
        <v>5351700</v>
      </c>
    </row>
    <row r="26" spans="1:16" x14ac:dyDescent="0.2">
      <c r="A26" s="10" t="s">
        <v>54</v>
      </c>
      <c r="B26" s="10" t="s">
        <v>56</v>
      </c>
      <c r="C26" s="11" t="s">
        <v>55</v>
      </c>
      <c r="D26" s="12" t="s">
        <v>57</v>
      </c>
      <c r="E26" s="13">
        <v>4604000</v>
      </c>
      <c r="F26" s="14">
        <v>4604000</v>
      </c>
      <c r="G26" s="14">
        <v>3574900</v>
      </c>
      <c r="H26" s="14">
        <v>73400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0"/>
        <v>4604000</v>
      </c>
    </row>
    <row r="27" spans="1:16" ht="25.5" x14ac:dyDescent="0.2">
      <c r="A27" s="4" t="s">
        <v>58</v>
      </c>
      <c r="B27" s="5"/>
      <c r="C27" s="6"/>
      <c r="D27" s="7" t="s">
        <v>59</v>
      </c>
      <c r="E27" s="8">
        <v>1045083300</v>
      </c>
      <c r="F27" s="9">
        <v>1045083300</v>
      </c>
      <c r="G27" s="9">
        <v>683066000</v>
      </c>
      <c r="H27" s="9">
        <v>91583300</v>
      </c>
      <c r="I27" s="9">
        <v>0</v>
      </c>
      <c r="J27" s="8">
        <v>42484800</v>
      </c>
      <c r="K27" s="9">
        <v>1840400</v>
      </c>
      <c r="L27" s="9">
        <v>39876200</v>
      </c>
      <c r="M27" s="9">
        <v>2806800</v>
      </c>
      <c r="N27" s="9">
        <v>1928400</v>
      </c>
      <c r="O27" s="9">
        <v>2608600</v>
      </c>
      <c r="P27" s="8">
        <f t="shared" si="0"/>
        <v>1087568100</v>
      </c>
    </row>
    <row r="28" spans="1:16" x14ac:dyDescent="0.2">
      <c r="A28" s="4" t="s">
        <v>60</v>
      </c>
      <c r="B28" s="5"/>
      <c r="C28" s="6"/>
      <c r="D28" s="7" t="s">
        <v>61</v>
      </c>
      <c r="E28" s="8">
        <v>1045083300</v>
      </c>
      <c r="F28" s="9">
        <v>1045083300</v>
      </c>
      <c r="G28" s="9">
        <v>683066000</v>
      </c>
      <c r="H28" s="9">
        <v>91583300</v>
      </c>
      <c r="I28" s="9">
        <v>0</v>
      </c>
      <c r="J28" s="8">
        <v>42484800</v>
      </c>
      <c r="K28" s="9">
        <v>1840400</v>
      </c>
      <c r="L28" s="9">
        <v>39876200</v>
      </c>
      <c r="M28" s="9">
        <v>2806800</v>
      </c>
      <c r="N28" s="9">
        <v>1928400</v>
      </c>
      <c r="O28" s="9">
        <v>2608600</v>
      </c>
      <c r="P28" s="8">
        <f t="shared" si="0"/>
        <v>1087568100</v>
      </c>
    </row>
    <row r="29" spans="1:16" ht="38.25" x14ac:dyDescent="0.2">
      <c r="A29" s="10" t="s">
        <v>62</v>
      </c>
      <c r="B29" s="10" t="s">
        <v>24</v>
      </c>
      <c r="C29" s="11" t="s">
        <v>23</v>
      </c>
      <c r="D29" s="12" t="s">
        <v>25</v>
      </c>
      <c r="E29" s="13">
        <v>4271500</v>
      </c>
      <c r="F29" s="14">
        <v>4271500</v>
      </c>
      <c r="G29" s="14">
        <v>3486200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0"/>
        <v>4271500</v>
      </c>
    </row>
    <row r="30" spans="1:16" x14ac:dyDescent="0.2">
      <c r="A30" s="10" t="s">
        <v>63</v>
      </c>
      <c r="B30" s="10" t="s">
        <v>65</v>
      </c>
      <c r="C30" s="11" t="s">
        <v>64</v>
      </c>
      <c r="D30" s="12" t="s">
        <v>66</v>
      </c>
      <c r="E30" s="13">
        <v>313846500</v>
      </c>
      <c r="F30" s="14">
        <v>313846500</v>
      </c>
      <c r="G30" s="14">
        <v>201359800</v>
      </c>
      <c r="H30" s="14">
        <v>32569300</v>
      </c>
      <c r="I30" s="14">
        <v>0</v>
      </c>
      <c r="J30" s="13">
        <v>29555100</v>
      </c>
      <c r="K30" s="14">
        <v>412100</v>
      </c>
      <c r="L30" s="14">
        <v>29143000</v>
      </c>
      <c r="M30" s="14">
        <v>0</v>
      </c>
      <c r="N30" s="14">
        <v>0</v>
      </c>
      <c r="O30" s="14">
        <v>412100</v>
      </c>
      <c r="P30" s="13">
        <f t="shared" si="0"/>
        <v>343401600</v>
      </c>
    </row>
    <row r="31" spans="1:16" ht="51" x14ac:dyDescent="0.2">
      <c r="A31" s="10" t="s">
        <v>67</v>
      </c>
      <c r="B31" s="10" t="s">
        <v>69</v>
      </c>
      <c r="C31" s="11" t="s">
        <v>68</v>
      </c>
      <c r="D31" s="12" t="s">
        <v>353</v>
      </c>
      <c r="E31" s="13">
        <v>489658500</v>
      </c>
      <c r="F31" s="14">
        <v>489658500</v>
      </c>
      <c r="G31" s="14">
        <v>334876500</v>
      </c>
      <c r="H31" s="14">
        <v>36161500</v>
      </c>
      <c r="I31" s="14">
        <v>0</v>
      </c>
      <c r="J31" s="13">
        <v>2350400</v>
      </c>
      <c r="K31" s="14">
        <v>885300</v>
      </c>
      <c r="L31" s="14">
        <v>1465100</v>
      </c>
      <c r="M31" s="14">
        <v>0</v>
      </c>
      <c r="N31" s="14">
        <v>0</v>
      </c>
      <c r="O31" s="14">
        <v>885300</v>
      </c>
      <c r="P31" s="13">
        <f t="shared" si="0"/>
        <v>492008900</v>
      </c>
    </row>
    <row r="32" spans="1:16" ht="38.25" x14ac:dyDescent="0.2">
      <c r="A32" s="10" t="s">
        <v>354</v>
      </c>
      <c r="B32" s="10" t="s">
        <v>41</v>
      </c>
      <c r="C32" s="11" t="s">
        <v>70</v>
      </c>
      <c r="D32" s="12" t="s">
        <v>355</v>
      </c>
      <c r="E32" s="13">
        <v>11920500</v>
      </c>
      <c r="F32" s="14">
        <v>11920500</v>
      </c>
      <c r="G32" s="14">
        <v>5980300</v>
      </c>
      <c r="H32" s="14">
        <v>2021500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0"/>
        <v>11920500</v>
      </c>
    </row>
    <row r="33" spans="1:16" ht="38.25" x14ac:dyDescent="0.2">
      <c r="A33" s="10" t="s">
        <v>71</v>
      </c>
      <c r="B33" s="10" t="s">
        <v>73</v>
      </c>
      <c r="C33" s="11" t="s">
        <v>72</v>
      </c>
      <c r="D33" s="12" t="s">
        <v>356</v>
      </c>
      <c r="E33" s="13">
        <v>24151000</v>
      </c>
      <c r="F33" s="14">
        <v>24151000</v>
      </c>
      <c r="G33" s="14">
        <v>16394000</v>
      </c>
      <c r="H33" s="14">
        <v>1419700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0"/>
        <v>24151000</v>
      </c>
    </row>
    <row r="34" spans="1:16" ht="38.25" x14ac:dyDescent="0.2">
      <c r="A34" s="10" t="s">
        <v>74</v>
      </c>
      <c r="B34" s="10" t="s">
        <v>76</v>
      </c>
      <c r="C34" s="11" t="s">
        <v>75</v>
      </c>
      <c r="D34" s="12" t="s">
        <v>357</v>
      </c>
      <c r="E34" s="13">
        <v>163321900</v>
      </c>
      <c r="F34" s="14">
        <v>163321900</v>
      </c>
      <c r="G34" s="14">
        <v>95923100</v>
      </c>
      <c r="H34" s="14">
        <v>18474700</v>
      </c>
      <c r="I34" s="14">
        <v>0</v>
      </c>
      <c r="J34" s="13">
        <v>10084300</v>
      </c>
      <c r="K34" s="14">
        <v>48000</v>
      </c>
      <c r="L34" s="14">
        <v>9268100</v>
      </c>
      <c r="M34" s="14">
        <v>2806800</v>
      </c>
      <c r="N34" s="14">
        <v>1928400</v>
      </c>
      <c r="O34" s="14">
        <v>816200</v>
      </c>
      <c r="P34" s="13">
        <f t="shared" si="0"/>
        <v>173406200</v>
      </c>
    </row>
    <row r="35" spans="1:16" ht="25.5" x14ac:dyDescent="0.2">
      <c r="A35" s="10" t="s">
        <v>77</v>
      </c>
      <c r="B35" s="10" t="s">
        <v>79</v>
      </c>
      <c r="C35" s="11" t="s">
        <v>78</v>
      </c>
      <c r="D35" s="12" t="s">
        <v>358</v>
      </c>
      <c r="E35" s="13">
        <v>4072300</v>
      </c>
      <c r="F35" s="14">
        <v>4072300</v>
      </c>
      <c r="G35" s="14">
        <v>3040800</v>
      </c>
      <c r="H35" s="14">
        <v>0</v>
      </c>
      <c r="I35" s="14">
        <v>0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0"/>
        <v>4072300</v>
      </c>
    </row>
    <row r="36" spans="1:16" ht="25.5" x14ac:dyDescent="0.2">
      <c r="A36" s="10" t="s">
        <v>80</v>
      </c>
      <c r="B36" s="10" t="s">
        <v>81</v>
      </c>
      <c r="C36" s="11" t="s">
        <v>78</v>
      </c>
      <c r="D36" s="12" t="s">
        <v>82</v>
      </c>
      <c r="E36" s="13">
        <v>11899200</v>
      </c>
      <c r="F36" s="14">
        <v>11899200</v>
      </c>
      <c r="G36" s="14">
        <v>9066000</v>
      </c>
      <c r="H36" s="14">
        <v>431000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0"/>
        <v>11899200</v>
      </c>
    </row>
    <row r="37" spans="1:16" x14ac:dyDescent="0.2">
      <c r="A37" s="10" t="s">
        <v>83</v>
      </c>
      <c r="B37" s="10" t="s">
        <v>84</v>
      </c>
      <c r="C37" s="11" t="s">
        <v>78</v>
      </c>
      <c r="D37" s="12" t="s">
        <v>85</v>
      </c>
      <c r="E37" s="13">
        <v>50700</v>
      </c>
      <c r="F37" s="14">
        <v>50700</v>
      </c>
      <c r="G37" s="14">
        <v>0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0"/>
        <v>50700</v>
      </c>
    </row>
    <row r="38" spans="1:16" ht="25.5" x14ac:dyDescent="0.2">
      <c r="A38" s="10" t="s">
        <v>86</v>
      </c>
      <c r="B38" s="10" t="s">
        <v>87</v>
      </c>
      <c r="C38" s="11" t="s">
        <v>78</v>
      </c>
      <c r="D38" s="12" t="s">
        <v>88</v>
      </c>
      <c r="E38" s="13">
        <v>6734000</v>
      </c>
      <c r="F38" s="14">
        <v>6734000</v>
      </c>
      <c r="G38" s="14">
        <v>5008300</v>
      </c>
      <c r="H38" s="14">
        <v>187900</v>
      </c>
      <c r="I38" s="14">
        <v>0</v>
      </c>
      <c r="J38" s="13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3">
        <f t="shared" si="0"/>
        <v>6734000</v>
      </c>
    </row>
    <row r="39" spans="1:16" ht="63.75" x14ac:dyDescent="0.2">
      <c r="A39" s="10" t="s">
        <v>89</v>
      </c>
      <c r="B39" s="10" t="s">
        <v>38</v>
      </c>
      <c r="C39" s="11" t="s">
        <v>31</v>
      </c>
      <c r="D39" s="12" t="s">
        <v>39</v>
      </c>
      <c r="E39" s="13">
        <v>4940000</v>
      </c>
      <c r="F39" s="14">
        <v>4940000</v>
      </c>
      <c r="G39" s="14">
        <v>0</v>
      </c>
      <c r="H39" s="14">
        <v>0</v>
      </c>
      <c r="I39" s="14">
        <v>0</v>
      </c>
      <c r="J39" s="13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3">
        <f t="shared" si="0"/>
        <v>4940000</v>
      </c>
    </row>
    <row r="40" spans="1:16" ht="38.25" x14ac:dyDescent="0.2">
      <c r="A40" s="10" t="s">
        <v>90</v>
      </c>
      <c r="B40" s="10" t="s">
        <v>92</v>
      </c>
      <c r="C40" s="11" t="s">
        <v>91</v>
      </c>
      <c r="D40" s="12" t="s">
        <v>93</v>
      </c>
      <c r="E40" s="13">
        <v>10217200</v>
      </c>
      <c r="F40" s="14">
        <v>10217200</v>
      </c>
      <c r="G40" s="14">
        <v>7931000</v>
      </c>
      <c r="H40" s="14">
        <v>317700</v>
      </c>
      <c r="I40" s="14">
        <v>0</v>
      </c>
      <c r="J40" s="13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3">
        <f t="shared" si="0"/>
        <v>10217200</v>
      </c>
    </row>
    <row r="41" spans="1:16" x14ac:dyDescent="0.2">
      <c r="A41" s="10" t="s">
        <v>94</v>
      </c>
      <c r="B41" s="10" t="s">
        <v>96</v>
      </c>
      <c r="C41" s="11" t="s">
        <v>95</v>
      </c>
      <c r="D41" s="12" t="s">
        <v>97</v>
      </c>
      <c r="E41" s="13">
        <v>0</v>
      </c>
      <c r="F41" s="14">
        <v>0</v>
      </c>
      <c r="G41" s="14">
        <v>0</v>
      </c>
      <c r="H41" s="14">
        <v>0</v>
      </c>
      <c r="I41" s="14">
        <v>0</v>
      </c>
      <c r="J41" s="13">
        <v>495000</v>
      </c>
      <c r="K41" s="14">
        <v>495000</v>
      </c>
      <c r="L41" s="14">
        <v>0</v>
      </c>
      <c r="M41" s="14">
        <v>0</v>
      </c>
      <c r="N41" s="14">
        <v>0</v>
      </c>
      <c r="O41" s="14">
        <v>495000</v>
      </c>
      <c r="P41" s="13">
        <f t="shared" si="0"/>
        <v>495000</v>
      </c>
    </row>
    <row r="42" spans="1:16" ht="38.25" x14ac:dyDescent="0.2">
      <c r="A42" s="4" t="s">
        <v>98</v>
      </c>
      <c r="B42" s="5"/>
      <c r="C42" s="6"/>
      <c r="D42" s="7" t="s">
        <v>99</v>
      </c>
      <c r="E42" s="8">
        <v>96606100</v>
      </c>
      <c r="F42" s="9">
        <v>96606100</v>
      </c>
      <c r="G42" s="9">
        <v>2230300</v>
      </c>
      <c r="H42" s="9">
        <v>31400</v>
      </c>
      <c r="I42" s="9">
        <v>0</v>
      </c>
      <c r="J42" s="8">
        <v>1235625</v>
      </c>
      <c r="K42" s="9">
        <v>0</v>
      </c>
      <c r="L42" s="9">
        <v>1235625</v>
      </c>
      <c r="M42" s="9">
        <v>0</v>
      </c>
      <c r="N42" s="9">
        <v>0</v>
      </c>
      <c r="O42" s="9">
        <v>0</v>
      </c>
      <c r="P42" s="8">
        <f t="shared" si="0"/>
        <v>97841725</v>
      </c>
    </row>
    <row r="43" spans="1:16" ht="38.25" x14ac:dyDescent="0.2">
      <c r="A43" s="4" t="s">
        <v>100</v>
      </c>
      <c r="B43" s="5"/>
      <c r="C43" s="6"/>
      <c r="D43" s="7" t="s">
        <v>99</v>
      </c>
      <c r="E43" s="8">
        <v>96606100</v>
      </c>
      <c r="F43" s="9">
        <v>96606100</v>
      </c>
      <c r="G43" s="9">
        <v>2230300</v>
      </c>
      <c r="H43" s="9">
        <v>31400</v>
      </c>
      <c r="I43" s="9">
        <v>0</v>
      </c>
      <c r="J43" s="8">
        <v>1235625</v>
      </c>
      <c r="K43" s="9">
        <v>0</v>
      </c>
      <c r="L43" s="9">
        <v>1235625</v>
      </c>
      <c r="M43" s="9">
        <v>0</v>
      </c>
      <c r="N43" s="9">
        <v>0</v>
      </c>
      <c r="O43" s="9">
        <v>0</v>
      </c>
      <c r="P43" s="8">
        <f t="shared" si="0"/>
        <v>97841725</v>
      </c>
    </row>
    <row r="44" spans="1:16" ht="38.25" x14ac:dyDescent="0.2">
      <c r="A44" s="10" t="s">
        <v>101</v>
      </c>
      <c r="B44" s="10" t="s">
        <v>24</v>
      </c>
      <c r="C44" s="11" t="s">
        <v>23</v>
      </c>
      <c r="D44" s="12" t="s">
        <v>25</v>
      </c>
      <c r="E44" s="13">
        <v>2784100</v>
      </c>
      <c r="F44" s="14">
        <v>2784100</v>
      </c>
      <c r="G44" s="14">
        <v>2230300</v>
      </c>
      <c r="H44" s="14">
        <v>31400</v>
      </c>
      <c r="I44" s="14">
        <v>0</v>
      </c>
      <c r="J44" s="13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3">
        <f t="shared" si="0"/>
        <v>2784100</v>
      </c>
    </row>
    <row r="45" spans="1:16" ht="25.5" x14ac:dyDescent="0.2">
      <c r="A45" s="10" t="s">
        <v>102</v>
      </c>
      <c r="B45" s="10" t="s">
        <v>104</v>
      </c>
      <c r="C45" s="11" t="s">
        <v>103</v>
      </c>
      <c r="D45" s="12" t="s">
        <v>105</v>
      </c>
      <c r="E45" s="13">
        <v>32781100</v>
      </c>
      <c r="F45" s="14">
        <v>32781100</v>
      </c>
      <c r="G45" s="14">
        <v>0</v>
      </c>
      <c r="H45" s="14">
        <v>0</v>
      </c>
      <c r="I45" s="14">
        <v>0</v>
      </c>
      <c r="J45" s="13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3">
        <f t="shared" si="0"/>
        <v>32781100</v>
      </c>
    </row>
    <row r="46" spans="1:16" ht="25.5" x14ac:dyDescent="0.2">
      <c r="A46" s="10" t="s">
        <v>106</v>
      </c>
      <c r="B46" s="10" t="s">
        <v>108</v>
      </c>
      <c r="C46" s="11" t="s">
        <v>107</v>
      </c>
      <c r="D46" s="12" t="s">
        <v>109</v>
      </c>
      <c r="E46" s="13">
        <v>24429200</v>
      </c>
      <c r="F46" s="14">
        <v>24429200</v>
      </c>
      <c r="G46" s="14">
        <v>0</v>
      </c>
      <c r="H46" s="14">
        <v>0</v>
      </c>
      <c r="I46" s="14">
        <v>0</v>
      </c>
      <c r="J46" s="13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3">
        <f t="shared" si="0"/>
        <v>24429200</v>
      </c>
    </row>
    <row r="47" spans="1:16" ht="38.25" x14ac:dyDescent="0.2">
      <c r="A47" s="10" t="s">
        <v>110</v>
      </c>
      <c r="B47" s="10" t="s">
        <v>112</v>
      </c>
      <c r="C47" s="11" t="s">
        <v>111</v>
      </c>
      <c r="D47" s="12" t="s">
        <v>113</v>
      </c>
      <c r="E47" s="13">
        <v>22772700</v>
      </c>
      <c r="F47" s="14">
        <v>22772700</v>
      </c>
      <c r="G47" s="14">
        <v>0</v>
      </c>
      <c r="H47" s="14">
        <v>0</v>
      </c>
      <c r="I47" s="14">
        <v>0</v>
      </c>
      <c r="J47" s="13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3">
        <f t="shared" ref="P47:P78" si="1">E47+J47</f>
        <v>22772700</v>
      </c>
    </row>
    <row r="48" spans="1:16" x14ac:dyDescent="0.2">
      <c r="A48" s="10" t="s">
        <v>114</v>
      </c>
      <c r="B48" s="10" t="s">
        <v>116</v>
      </c>
      <c r="C48" s="11" t="s">
        <v>115</v>
      </c>
      <c r="D48" s="12" t="s">
        <v>117</v>
      </c>
      <c r="E48" s="13">
        <v>4221900</v>
      </c>
      <c r="F48" s="14">
        <v>4221900</v>
      </c>
      <c r="G48" s="14">
        <v>0</v>
      </c>
      <c r="H48" s="14">
        <v>0</v>
      </c>
      <c r="I48" s="14">
        <v>0</v>
      </c>
      <c r="J48" s="13">
        <v>1235625</v>
      </c>
      <c r="K48" s="14">
        <v>0</v>
      </c>
      <c r="L48" s="14">
        <v>1235625</v>
      </c>
      <c r="M48" s="14">
        <v>0</v>
      </c>
      <c r="N48" s="14">
        <v>0</v>
      </c>
      <c r="O48" s="14">
        <v>0</v>
      </c>
      <c r="P48" s="13">
        <f t="shared" si="1"/>
        <v>5457525</v>
      </c>
    </row>
    <row r="49" spans="1:16" ht="38.25" x14ac:dyDescent="0.2">
      <c r="A49" s="10" t="s">
        <v>118</v>
      </c>
      <c r="B49" s="10" t="s">
        <v>120</v>
      </c>
      <c r="C49" s="11" t="s">
        <v>119</v>
      </c>
      <c r="D49" s="12" t="s">
        <v>121</v>
      </c>
      <c r="E49" s="13">
        <v>1541100</v>
      </c>
      <c r="F49" s="14">
        <v>1541100</v>
      </c>
      <c r="G49" s="14">
        <v>0</v>
      </c>
      <c r="H49" s="14">
        <v>0</v>
      </c>
      <c r="I49" s="14">
        <v>0</v>
      </c>
      <c r="J49" s="13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3">
        <f t="shared" si="1"/>
        <v>1541100</v>
      </c>
    </row>
    <row r="50" spans="1:16" ht="38.25" x14ac:dyDescent="0.2">
      <c r="A50" s="10" t="s">
        <v>122</v>
      </c>
      <c r="B50" s="10" t="s">
        <v>123</v>
      </c>
      <c r="C50" s="11" t="s">
        <v>111</v>
      </c>
      <c r="D50" s="12" t="s">
        <v>124</v>
      </c>
      <c r="E50" s="13">
        <v>2827300</v>
      </c>
      <c r="F50" s="14">
        <v>2827300</v>
      </c>
      <c r="G50" s="14">
        <v>0</v>
      </c>
      <c r="H50" s="14">
        <v>0</v>
      </c>
      <c r="I50" s="14">
        <v>0</v>
      </c>
      <c r="J50" s="13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3">
        <f t="shared" si="1"/>
        <v>2827300</v>
      </c>
    </row>
    <row r="51" spans="1:16" ht="25.5" x14ac:dyDescent="0.2">
      <c r="A51" s="10" t="s">
        <v>125</v>
      </c>
      <c r="B51" s="10" t="s">
        <v>127</v>
      </c>
      <c r="C51" s="11" t="s">
        <v>126</v>
      </c>
      <c r="D51" s="12" t="s">
        <v>128</v>
      </c>
      <c r="E51" s="13">
        <v>1868800</v>
      </c>
      <c r="F51" s="14">
        <v>1868800</v>
      </c>
      <c r="G51" s="14">
        <v>0</v>
      </c>
      <c r="H51" s="14">
        <v>0</v>
      </c>
      <c r="I51" s="14">
        <v>0</v>
      </c>
      <c r="J51" s="13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3">
        <f t="shared" si="1"/>
        <v>1868800</v>
      </c>
    </row>
    <row r="52" spans="1:16" ht="25.5" x14ac:dyDescent="0.2">
      <c r="A52" s="10" t="s">
        <v>129</v>
      </c>
      <c r="B52" s="10" t="s">
        <v>130</v>
      </c>
      <c r="C52" s="11" t="s">
        <v>126</v>
      </c>
      <c r="D52" s="12" t="s">
        <v>131</v>
      </c>
      <c r="E52" s="13">
        <v>2845200</v>
      </c>
      <c r="F52" s="14">
        <v>2845200</v>
      </c>
      <c r="G52" s="14">
        <v>0</v>
      </c>
      <c r="H52" s="14">
        <v>0</v>
      </c>
      <c r="I52" s="14">
        <v>0</v>
      </c>
      <c r="J52" s="13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3">
        <f t="shared" si="1"/>
        <v>2845200</v>
      </c>
    </row>
    <row r="53" spans="1:16" ht="25.5" x14ac:dyDescent="0.2">
      <c r="A53" s="10" t="s">
        <v>132</v>
      </c>
      <c r="B53" s="10" t="s">
        <v>133</v>
      </c>
      <c r="C53" s="11" t="s">
        <v>126</v>
      </c>
      <c r="D53" s="12" t="s">
        <v>134</v>
      </c>
      <c r="E53" s="13">
        <v>534700</v>
      </c>
      <c r="F53" s="14">
        <v>534700</v>
      </c>
      <c r="G53" s="14">
        <v>0</v>
      </c>
      <c r="H53" s="14">
        <v>0</v>
      </c>
      <c r="I53" s="14">
        <v>0</v>
      </c>
      <c r="J53" s="13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3">
        <f t="shared" si="1"/>
        <v>534700</v>
      </c>
    </row>
    <row r="54" spans="1:16" ht="38.25" x14ac:dyDescent="0.2">
      <c r="A54" s="4" t="s">
        <v>135</v>
      </c>
      <c r="B54" s="5"/>
      <c r="C54" s="6"/>
      <c r="D54" s="7" t="s">
        <v>136</v>
      </c>
      <c r="E54" s="8">
        <v>166476600</v>
      </c>
      <c r="F54" s="9">
        <v>166476600</v>
      </c>
      <c r="G54" s="9">
        <v>47386700</v>
      </c>
      <c r="H54" s="9">
        <v>981700</v>
      </c>
      <c r="I54" s="9">
        <v>0</v>
      </c>
      <c r="J54" s="8">
        <v>1234800</v>
      </c>
      <c r="K54" s="9">
        <v>0</v>
      </c>
      <c r="L54" s="9">
        <v>1234800</v>
      </c>
      <c r="M54" s="9">
        <v>361100</v>
      </c>
      <c r="N54" s="9">
        <v>800</v>
      </c>
      <c r="O54" s="9">
        <v>0</v>
      </c>
      <c r="P54" s="8">
        <f t="shared" si="1"/>
        <v>167711400</v>
      </c>
    </row>
    <row r="55" spans="1:16" ht="25.5" x14ac:dyDescent="0.2">
      <c r="A55" s="4" t="s">
        <v>137</v>
      </c>
      <c r="B55" s="5"/>
      <c r="C55" s="6"/>
      <c r="D55" s="7" t="s">
        <v>138</v>
      </c>
      <c r="E55" s="8">
        <v>166476600</v>
      </c>
      <c r="F55" s="9">
        <v>166476600</v>
      </c>
      <c r="G55" s="9">
        <v>47386700</v>
      </c>
      <c r="H55" s="9">
        <v>981700</v>
      </c>
      <c r="I55" s="9">
        <v>0</v>
      </c>
      <c r="J55" s="8">
        <v>1234800</v>
      </c>
      <c r="K55" s="9">
        <v>0</v>
      </c>
      <c r="L55" s="9">
        <v>1234800</v>
      </c>
      <c r="M55" s="9">
        <v>361100</v>
      </c>
      <c r="N55" s="9">
        <v>800</v>
      </c>
      <c r="O55" s="9">
        <v>0</v>
      </c>
      <c r="P55" s="8">
        <f t="shared" si="1"/>
        <v>167711400</v>
      </c>
    </row>
    <row r="56" spans="1:16" ht="38.25" x14ac:dyDescent="0.2">
      <c r="A56" s="10" t="s">
        <v>139</v>
      </c>
      <c r="B56" s="10" t="s">
        <v>24</v>
      </c>
      <c r="C56" s="11" t="s">
        <v>23</v>
      </c>
      <c r="D56" s="12" t="s">
        <v>25</v>
      </c>
      <c r="E56" s="13">
        <v>43633100</v>
      </c>
      <c r="F56" s="14">
        <v>43633100</v>
      </c>
      <c r="G56" s="14">
        <v>34317500</v>
      </c>
      <c r="H56" s="14">
        <v>766900</v>
      </c>
      <c r="I56" s="14">
        <v>0</v>
      </c>
      <c r="J56" s="13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3">
        <f t="shared" si="1"/>
        <v>43633100</v>
      </c>
    </row>
    <row r="57" spans="1:16" ht="25.5" x14ac:dyDescent="0.2">
      <c r="A57" s="10" t="s">
        <v>140</v>
      </c>
      <c r="B57" s="10" t="s">
        <v>142</v>
      </c>
      <c r="C57" s="11" t="s">
        <v>141</v>
      </c>
      <c r="D57" s="12" t="s">
        <v>143</v>
      </c>
      <c r="E57" s="13">
        <v>264700</v>
      </c>
      <c r="F57" s="14">
        <v>264700</v>
      </c>
      <c r="G57" s="14">
        <v>0</v>
      </c>
      <c r="H57" s="14">
        <v>0</v>
      </c>
      <c r="I57" s="14">
        <v>0</v>
      </c>
      <c r="J57" s="13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3">
        <f t="shared" si="1"/>
        <v>264700</v>
      </c>
    </row>
    <row r="58" spans="1:16" ht="25.5" x14ac:dyDescent="0.2">
      <c r="A58" s="10" t="s">
        <v>144</v>
      </c>
      <c r="B58" s="10" t="s">
        <v>146</v>
      </c>
      <c r="C58" s="11" t="s">
        <v>145</v>
      </c>
      <c r="D58" s="12" t="s">
        <v>147</v>
      </c>
      <c r="E58" s="13">
        <v>1033300</v>
      </c>
      <c r="F58" s="14">
        <v>1033300</v>
      </c>
      <c r="G58" s="14">
        <v>0</v>
      </c>
      <c r="H58" s="14">
        <v>0</v>
      </c>
      <c r="I58" s="14">
        <v>0</v>
      </c>
      <c r="J58" s="13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3">
        <f t="shared" si="1"/>
        <v>1033300</v>
      </c>
    </row>
    <row r="59" spans="1:16" ht="38.25" x14ac:dyDescent="0.2">
      <c r="A59" s="10" t="s">
        <v>148</v>
      </c>
      <c r="B59" s="10" t="s">
        <v>149</v>
      </c>
      <c r="C59" s="11" t="s">
        <v>145</v>
      </c>
      <c r="D59" s="12" t="s">
        <v>150</v>
      </c>
      <c r="E59" s="13">
        <v>20026000</v>
      </c>
      <c r="F59" s="14">
        <v>20026000</v>
      </c>
      <c r="G59" s="14">
        <v>0</v>
      </c>
      <c r="H59" s="14">
        <v>0</v>
      </c>
      <c r="I59" s="14">
        <v>0</v>
      </c>
      <c r="J59" s="13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3">
        <f t="shared" si="1"/>
        <v>20026000</v>
      </c>
    </row>
    <row r="60" spans="1:16" ht="38.25" x14ac:dyDescent="0.2">
      <c r="A60" s="10" t="s">
        <v>151</v>
      </c>
      <c r="B60" s="10" t="s">
        <v>152</v>
      </c>
      <c r="C60" s="11" t="s">
        <v>145</v>
      </c>
      <c r="D60" s="12" t="s">
        <v>153</v>
      </c>
      <c r="E60" s="13">
        <v>56625000</v>
      </c>
      <c r="F60" s="14">
        <v>56625000</v>
      </c>
      <c r="G60" s="14">
        <v>0</v>
      </c>
      <c r="H60" s="14">
        <v>0</v>
      </c>
      <c r="I60" s="14">
        <v>0</v>
      </c>
      <c r="J60" s="13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3">
        <f t="shared" si="1"/>
        <v>56625000</v>
      </c>
    </row>
    <row r="61" spans="1:16" ht="51" x14ac:dyDescent="0.2">
      <c r="A61" s="10" t="s">
        <v>154</v>
      </c>
      <c r="B61" s="10" t="s">
        <v>155</v>
      </c>
      <c r="C61" s="11" t="s">
        <v>69</v>
      </c>
      <c r="D61" s="12" t="s">
        <v>156</v>
      </c>
      <c r="E61" s="13">
        <v>16609000</v>
      </c>
      <c r="F61" s="14">
        <v>16609000</v>
      </c>
      <c r="G61" s="14">
        <v>12800000</v>
      </c>
      <c r="H61" s="14">
        <v>214800</v>
      </c>
      <c r="I61" s="14">
        <v>0</v>
      </c>
      <c r="J61" s="13">
        <v>90000</v>
      </c>
      <c r="K61" s="14">
        <v>0</v>
      </c>
      <c r="L61" s="14">
        <v>90000</v>
      </c>
      <c r="M61" s="14">
        <v>71500</v>
      </c>
      <c r="N61" s="14">
        <v>800</v>
      </c>
      <c r="O61" s="14">
        <v>0</v>
      </c>
      <c r="P61" s="13">
        <f t="shared" si="1"/>
        <v>16699000</v>
      </c>
    </row>
    <row r="62" spans="1:16" ht="76.5" x14ac:dyDescent="0.2">
      <c r="A62" s="10" t="s">
        <v>157</v>
      </c>
      <c r="B62" s="10" t="s">
        <v>158</v>
      </c>
      <c r="C62" s="11" t="s">
        <v>65</v>
      </c>
      <c r="D62" s="12" t="s">
        <v>159</v>
      </c>
      <c r="E62" s="13">
        <v>714000</v>
      </c>
      <c r="F62" s="14">
        <v>714000</v>
      </c>
      <c r="G62" s="14">
        <v>0</v>
      </c>
      <c r="H62" s="14">
        <v>0</v>
      </c>
      <c r="I62" s="14">
        <v>0</v>
      </c>
      <c r="J62" s="13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3">
        <f t="shared" si="1"/>
        <v>714000</v>
      </c>
    </row>
    <row r="63" spans="1:16" ht="76.5" x14ac:dyDescent="0.2">
      <c r="A63" s="10" t="s">
        <v>160</v>
      </c>
      <c r="B63" s="10" t="s">
        <v>162</v>
      </c>
      <c r="C63" s="11" t="s">
        <v>161</v>
      </c>
      <c r="D63" s="12" t="s">
        <v>163</v>
      </c>
      <c r="E63" s="13">
        <v>9187000</v>
      </c>
      <c r="F63" s="14">
        <v>9187000</v>
      </c>
      <c r="G63" s="14">
        <v>0</v>
      </c>
      <c r="H63" s="14">
        <v>0</v>
      </c>
      <c r="I63" s="14">
        <v>0</v>
      </c>
      <c r="J63" s="13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3">
        <f t="shared" si="1"/>
        <v>9187000</v>
      </c>
    </row>
    <row r="64" spans="1:16" ht="51" x14ac:dyDescent="0.2">
      <c r="A64" s="10" t="s">
        <v>164</v>
      </c>
      <c r="B64" s="10" t="s">
        <v>165</v>
      </c>
      <c r="C64" s="11" t="s">
        <v>141</v>
      </c>
      <c r="D64" s="12" t="s">
        <v>166</v>
      </c>
      <c r="E64" s="13">
        <v>290000</v>
      </c>
      <c r="F64" s="14">
        <v>290000</v>
      </c>
      <c r="G64" s="14">
        <v>0</v>
      </c>
      <c r="H64" s="14">
        <v>0</v>
      </c>
      <c r="I64" s="14">
        <v>0</v>
      </c>
      <c r="J64" s="13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3">
        <f t="shared" si="1"/>
        <v>290000</v>
      </c>
    </row>
    <row r="65" spans="1:16" ht="25.5" x14ac:dyDescent="0.2">
      <c r="A65" s="10" t="s">
        <v>167</v>
      </c>
      <c r="B65" s="10" t="s">
        <v>42</v>
      </c>
      <c r="C65" s="11" t="s">
        <v>41</v>
      </c>
      <c r="D65" s="12" t="s">
        <v>43</v>
      </c>
      <c r="E65" s="13">
        <v>526500</v>
      </c>
      <c r="F65" s="14">
        <v>526500</v>
      </c>
      <c r="G65" s="14">
        <v>269200</v>
      </c>
      <c r="H65" s="14">
        <v>0</v>
      </c>
      <c r="I65" s="14">
        <v>0</v>
      </c>
      <c r="J65" s="13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3">
        <f t="shared" si="1"/>
        <v>526500</v>
      </c>
    </row>
    <row r="66" spans="1:16" ht="25.5" x14ac:dyDescent="0.2">
      <c r="A66" s="10" t="s">
        <v>168</v>
      </c>
      <c r="B66" s="10" t="s">
        <v>169</v>
      </c>
      <c r="C66" s="11" t="s">
        <v>73</v>
      </c>
      <c r="D66" s="12" t="s">
        <v>170</v>
      </c>
      <c r="E66" s="13">
        <v>17568000</v>
      </c>
      <c r="F66" s="14">
        <v>17568000</v>
      </c>
      <c r="G66" s="14">
        <v>0</v>
      </c>
      <c r="H66" s="14">
        <v>0</v>
      </c>
      <c r="I66" s="14">
        <v>0</v>
      </c>
      <c r="J66" s="13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3">
        <f t="shared" si="1"/>
        <v>17568000</v>
      </c>
    </row>
    <row r="67" spans="1:16" ht="114.75" x14ac:dyDescent="0.2">
      <c r="A67" s="10" t="s">
        <v>171</v>
      </c>
      <c r="B67" s="10" t="s">
        <v>53</v>
      </c>
      <c r="C67" s="11" t="s">
        <v>49</v>
      </c>
      <c r="D67" s="12" t="s">
        <v>360</v>
      </c>
      <c r="E67" s="13">
        <v>0</v>
      </c>
      <c r="F67" s="14">
        <v>0</v>
      </c>
      <c r="G67" s="14">
        <v>0</v>
      </c>
      <c r="H67" s="14">
        <v>0</v>
      </c>
      <c r="I67" s="14">
        <v>0</v>
      </c>
      <c r="J67" s="13">
        <v>1144800</v>
      </c>
      <c r="K67" s="14">
        <v>0</v>
      </c>
      <c r="L67" s="14">
        <v>1144800</v>
      </c>
      <c r="M67" s="14">
        <v>289600</v>
      </c>
      <c r="N67" s="14">
        <v>0</v>
      </c>
      <c r="O67" s="14">
        <v>0</v>
      </c>
      <c r="P67" s="13">
        <f t="shared" si="1"/>
        <v>1144800</v>
      </c>
    </row>
    <row r="68" spans="1:16" ht="25.5" x14ac:dyDescent="0.2">
      <c r="A68" s="4" t="s">
        <v>172</v>
      </c>
      <c r="B68" s="5"/>
      <c r="C68" s="6"/>
      <c r="D68" s="7" t="s">
        <v>173</v>
      </c>
      <c r="E68" s="8">
        <v>72068900</v>
      </c>
      <c r="F68" s="9">
        <v>67360700</v>
      </c>
      <c r="G68" s="9">
        <v>47953400</v>
      </c>
      <c r="H68" s="9">
        <v>4265900</v>
      </c>
      <c r="I68" s="9">
        <v>4708200</v>
      </c>
      <c r="J68" s="8">
        <v>5795400</v>
      </c>
      <c r="K68" s="9">
        <v>0</v>
      </c>
      <c r="L68" s="9">
        <v>5715400</v>
      </c>
      <c r="M68" s="9">
        <v>3896100</v>
      </c>
      <c r="N68" s="9">
        <v>185500</v>
      </c>
      <c r="O68" s="9">
        <v>80000</v>
      </c>
      <c r="P68" s="8">
        <f t="shared" si="1"/>
        <v>77864300</v>
      </c>
    </row>
    <row r="69" spans="1:16" x14ac:dyDescent="0.2">
      <c r="A69" s="4" t="s">
        <v>174</v>
      </c>
      <c r="B69" s="5"/>
      <c r="C69" s="6"/>
      <c r="D69" s="7" t="s">
        <v>175</v>
      </c>
      <c r="E69" s="8">
        <v>72068900</v>
      </c>
      <c r="F69" s="9">
        <v>67360700</v>
      </c>
      <c r="G69" s="9">
        <v>47953400</v>
      </c>
      <c r="H69" s="9">
        <v>4265900</v>
      </c>
      <c r="I69" s="9">
        <v>4708200</v>
      </c>
      <c r="J69" s="8">
        <v>5795400</v>
      </c>
      <c r="K69" s="9">
        <v>0</v>
      </c>
      <c r="L69" s="9">
        <v>5715400</v>
      </c>
      <c r="M69" s="9">
        <v>3896100</v>
      </c>
      <c r="N69" s="9">
        <v>185500</v>
      </c>
      <c r="O69" s="9">
        <v>80000</v>
      </c>
      <c r="P69" s="8">
        <f t="shared" si="1"/>
        <v>77864300</v>
      </c>
    </row>
    <row r="70" spans="1:16" ht="38.25" x14ac:dyDescent="0.2">
      <c r="A70" s="10" t="s">
        <v>176</v>
      </c>
      <c r="B70" s="10" t="s">
        <v>24</v>
      </c>
      <c r="C70" s="11" t="s">
        <v>23</v>
      </c>
      <c r="D70" s="12" t="s">
        <v>25</v>
      </c>
      <c r="E70" s="13">
        <v>1992500</v>
      </c>
      <c r="F70" s="14">
        <v>1992500</v>
      </c>
      <c r="G70" s="14">
        <v>1565100</v>
      </c>
      <c r="H70" s="14">
        <v>51800</v>
      </c>
      <c r="I70" s="14">
        <v>0</v>
      </c>
      <c r="J70" s="13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3">
        <f t="shared" si="1"/>
        <v>1992500</v>
      </c>
    </row>
    <row r="71" spans="1:16" ht="25.5" x14ac:dyDescent="0.2">
      <c r="A71" s="10" t="s">
        <v>177</v>
      </c>
      <c r="B71" s="10" t="s">
        <v>178</v>
      </c>
      <c r="C71" s="11" t="s">
        <v>72</v>
      </c>
      <c r="D71" s="12" t="s">
        <v>359</v>
      </c>
      <c r="E71" s="13">
        <v>36908500</v>
      </c>
      <c r="F71" s="14">
        <v>36908500</v>
      </c>
      <c r="G71" s="14">
        <v>28592600</v>
      </c>
      <c r="H71" s="14">
        <v>1015100</v>
      </c>
      <c r="I71" s="14">
        <v>0</v>
      </c>
      <c r="J71" s="13">
        <v>2451300</v>
      </c>
      <c r="K71" s="14">
        <v>0</v>
      </c>
      <c r="L71" s="14">
        <v>2451300</v>
      </c>
      <c r="M71" s="14">
        <v>1946500</v>
      </c>
      <c r="N71" s="14">
        <v>0</v>
      </c>
      <c r="O71" s="14">
        <v>0</v>
      </c>
      <c r="P71" s="13">
        <f t="shared" si="1"/>
        <v>39359800</v>
      </c>
    </row>
    <row r="72" spans="1:16" x14ac:dyDescent="0.2">
      <c r="A72" s="10" t="s">
        <v>179</v>
      </c>
      <c r="B72" s="10" t="s">
        <v>181</v>
      </c>
      <c r="C72" s="11" t="s">
        <v>180</v>
      </c>
      <c r="D72" s="12" t="s">
        <v>182</v>
      </c>
      <c r="E72" s="13">
        <v>8754600</v>
      </c>
      <c r="F72" s="14">
        <v>8754600</v>
      </c>
      <c r="G72" s="14">
        <v>6462600</v>
      </c>
      <c r="H72" s="14">
        <v>698800</v>
      </c>
      <c r="I72" s="14">
        <v>0</v>
      </c>
      <c r="J72" s="13">
        <v>8700</v>
      </c>
      <c r="K72" s="14">
        <v>0</v>
      </c>
      <c r="L72" s="14">
        <v>8700</v>
      </c>
      <c r="M72" s="14">
        <v>2000</v>
      </c>
      <c r="N72" s="14">
        <v>0</v>
      </c>
      <c r="O72" s="14">
        <v>0</v>
      </c>
      <c r="P72" s="13">
        <f t="shared" si="1"/>
        <v>8763300</v>
      </c>
    </row>
    <row r="73" spans="1:16" ht="38.25" x14ac:dyDescent="0.2">
      <c r="A73" s="10" t="s">
        <v>183</v>
      </c>
      <c r="B73" s="10" t="s">
        <v>185</v>
      </c>
      <c r="C73" s="11" t="s">
        <v>184</v>
      </c>
      <c r="D73" s="12" t="s">
        <v>186</v>
      </c>
      <c r="E73" s="13">
        <v>13402200</v>
      </c>
      <c r="F73" s="14">
        <v>13402200</v>
      </c>
      <c r="G73" s="14">
        <v>8013700</v>
      </c>
      <c r="H73" s="14">
        <v>2455800</v>
      </c>
      <c r="I73" s="14">
        <v>0</v>
      </c>
      <c r="J73" s="13">
        <v>3335400</v>
      </c>
      <c r="K73" s="14">
        <v>0</v>
      </c>
      <c r="L73" s="14">
        <v>3255400</v>
      </c>
      <c r="M73" s="14">
        <v>1947600</v>
      </c>
      <c r="N73" s="14">
        <v>185500</v>
      </c>
      <c r="O73" s="14">
        <v>80000</v>
      </c>
      <c r="P73" s="13">
        <f t="shared" si="1"/>
        <v>16737600</v>
      </c>
    </row>
    <row r="74" spans="1:16" ht="25.5" x14ac:dyDescent="0.2">
      <c r="A74" s="10" t="s">
        <v>187</v>
      </c>
      <c r="B74" s="10" t="s">
        <v>189</v>
      </c>
      <c r="C74" s="11" t="s">
        <v>188</v>
      </c>
      <c r="D74" s="12" t="s">
        <v>190</v>
      </c>
      <c r="E74" s="13">
        <v>3992500</v>
      </c>
      <c r="F74" s="14">
        <v>3992500</v>
      </c>
      <c r="G74" s="14">
        <v>3167200</v>
      </c>
      <c r="H74" s="14">
        <v>44400</v>
      </c>
      <c r="I74" s="14">
        <v>0</v>
      </c>
      <c r="J74" s="13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3">
        <f t="shared" si="1"/>
        <v>3992500</v>
      </c>
    </row>
    <row r="75" spans="1:16" x14ac:dyDescent="0.2">
      <c r="A75" s="10" t="s">
        <v>191</v>
      </c>
      <c r="B75" s="10" t="s">
        <v>192</v>
      </c>
      <c r="C75" s="11" t="s">
        <v>188</v>
      </c>
      <c r="D75" s="12" t="s">
        <v>193</v>
      </c>
      <c r="E75" s="13">
        <v>2310400</v>
      </c>
      <c r="F75" s="14">
        <v>2310400</v>
      </c>
      <c r="G75" s="14">
        <v>152200</v>
      </c>
      <c r="H75" s="14">
        <v>0</v>
      </c>
      <c r="I75" s="14">
        <v>0</v>
      </c>
      <c r="J75" s="13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3">
        <f t="shared" si="1"/>
        <v>2310400</v>
      </c>
    </row>
    <row r="76" spans="1:16" x14ac:dyDescent="0.2">
      <c r="A76" s="10" t="s">
        <v>194</v>
      </c>
      <c r="B76" s="10" t="s">
        <v>196</v>
      </c>
      <c r="C76" s="11" t="s">
        <v>195</v>
      </c>
      <c r="D76" s="12" t="s">
        <v>197</v>
      </c>
      <c r="E76" s="13">
        <v>4708200</v>
      </c>
      <c r="F76" s="14">
        <v>0</v>
      </c>
      <c r="G76" s="14">
        <v>0</v>
      </c>
      <c r="H76" s="14">
        <v>0</v>
      </c>
      <c r="I76" s="14">
        <v>4708200</v>
      </c>
      <c r="J76" s="13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3">
        <f t="shared" si="1"/>
        <v>4708200</v>
      </c>
    </row>
    <row r="77" spans="1:16" ht="25.5" x14ac:dyDescent="0.2">
      <c r="A77" s="4" t="s">
        <v>198</v>
      </c>
      <c r="B77" s="5"/>
      <c r="C77" s="6"/>
      <c r="D77" s="7" t="s">
        <v>199</v>
      </c>
      <c r="E77" s="8">
        <v>15274800</v>
      </c>
      <c r="F77" s="9">
        <v>15274800</v>
      </c>
      <c r="G77" s="9">
        <v>7761200</v>
      </c>
      <c r="H77" s="9">
        <v>589600</v>
      </c>
      <c r="I77" s="9">
        <v>0</v>
      </c>
      <c r="J77" s="8">
        <v>334700</v>
      </c>
      <c r="K77" s="9">
        <v>0</v>
      </c>
      <c r="L77" s="9">
        <v>334700</v>
      </c>
      <c r="M77" s="9">
        <v>0</v>
      </c>
      <c r="N77" s="9">
        <v>0</v>
      </c>
      <c r="O77" s="9">
        <v>0</v>
      </c>
      <c r="P77" s="8">
        <f t="shared" si="1"/>
        <v>15609500</v>
      </c>
    </row>
    <row r="78" spans="1:16" ht="25.5" x14ac:dyDescent="0.2">
      <c r="A78" s="4" t="s">
        <v>200</v>
      </c>
      <c r="B78" s="5"/>
      <c r="C78" s="6"/>
      <c r="D78" s="7" t="s">
        <v>201</v>
      </c>
      <c r="E78" s="8">
        <v>15274800</v>
      </c>
      <c r="F78" s="9">
        <v>15274800</v>
      </c>
      <c r="G78" s="9">
        <v>7761200</v>
      </c>
      <c r="H78" s="9">
        <v>589600</v>
      </c>
      <c r="I78" s="9">
        <v>0</v>
      </c>
      <c r="J78" s="8">
        <v>334700</v>
      </c>
      <c r="K78" s="9">
        <v>0</v>
      </c>
      <c r="L78" s="9">
        <v>334700</v>
      </c>
      <c r="M78" s="9">
        <v>0</v>
      </c>
      <c r="N78" s="9">
        <v>0</v>
      </c>
      <c r="O78" s="9">
        <v>0</v>
      </c>
      <c r="P78" s="8">
        <f t="shared" si="1"/>
        <v>15609500</v>
      </c>
    </row>
    <row r="79" spans="1:16" ht="25.5" x14ac:dyDescent="0.2">
      <c r="A79" s="10" t="s">
        <v>202</v>
      </c>
      <c r="B79" s="10" t="s">
        <v>42</v>
      </c>
      <c r="C79" s="11" t="s">
        <v>41</v>
      </c>
      <c r="D79" s="12" t="s">
        <v>43</v>
      </c>
      <c r="E79" s="13">
        <v>115300</v>
      </c>
      <c r="F79" s="14">
        <v>115300</v>
      </c>
      <c r="G79" s="14">
        <v>0</v>
      </c>
      <c r="H79" s="14">
        <v>0</v>
      </c>
      <c r="I79" s="14">
        <v>0</v>
      </c>
      <c r="J79" s="13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3">
        <f t="shared" ref="P79:P110" si="2">E79+J79</f>
        <v>115300</v>
      </c>
    </row>
    <row r="80" spans="1:16" ht="25.5" x14ac:dyDescent="0.2">
      <c r="A80" s="10" t="s">
        <v>203</v>
      </c>
      <c r="B80" s="10" t="s">
        <v>204</v>
      </c>
      <c r="C80" s="11" t="s">
        <v>91</v>
      </c>
      <c r="D80" s="12" t="s">
        <v>205</v>
      </c>
      <c r="E80" s="13">
        <v>1777400</v>
      </c>
      <c r="F80" s="14">
        <v>1777400</v>
      </c>
      <c r="G80" s="14">
        <v>0</v>
      </c>
      <c r="H80" s="14">
        <v>0</v>
      </c>
      <c r="I80" s="14">
        <v>0</v>
      </c>
      <c r="J80" s="13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3">
        <f t="shared" si="2"/>
        <v>1777400</v>
      </c>
    </row>
    <row r="81" spans="1:16" ht="25.5" x14ac:dyDescent="0.2">
      <c r="A81" s="10" t="s">
        <v>206</v>
      </c>
      <c r="B81" s="10" t="s">
        <v>207</v>
      </c>
      <c r="C81" s="11" t="s">
        <v>91</v>
      </c>
      <c r="D81" s="12" t="s">
        <v>208</v>
      </c>
      <c r="E81" s="13">
        <v>155800</v>
      </c>
      <c r="F81" s="14">
        <v>155800</v>
      </c>
      <c r="G81" s="14">
        <v>0</v>
      </c>
      <c r="H81" s="14">
        <v>0</v>
      </c>
      <c r="I81" s="14">
        <v>0</v>
      </c>
      <c r="J81" s="13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3">
        <f t="shared" si="2"/>
        <v>155800</v>
      </c>
    </row>
    <row r="82" spans="1:16" ht="38.25" x14ac:dyDescent="0.2">
      <c r="A82" s="10" t="s">
        <v>209</v>
      </c>
      <c r="B82" s="10" t="s">
        <v>92</v>
      </c>
      <c r="C82" s="11" t="s">
        <v>91</v>
      </c>
      <c r="D82" s="12" t="s">
        <v>93</v>
      </c>
      <c r="E82" s="13">
        <v>10664170</v>
      </c>
      <c r="F82" s="14">
        <v>10664170</v>
      </c>
      <c r="G82" s="14">
        <v>7761200</v>
      </c>
      <c r="H82" s="14">
        <v>589600</v>
      </c>
      <c r="I82" s="14">
        <v>0</v>
      </c>
      <c r="J82" s="13">
        <v>250000</v>
      </c>
      <c r="K82" s="14">
        <v>0</v>
      </c>
      <c r="L82" s="14">
        <v>250000</v>
      </c>
      <c r="M82" s="14">
        <v>0</v>
      </c>
      <c r="N82" s="14">
        <v>0</v>
      </c>
      <c r="O82" s="14">
        <v>0</v>
      </c>
      <c r="P82" s="13">
        <f t="shared" si="2"/>
        <v>10914170</v>
      </c>
    </row>
    <row r="83" spans="1:16" ht="25.5" x14ac:dyDescent="0.2">
      <c r="A83" s="10" t="s">
        <v>210</v>
      </c>
      <c r="B83" s="10" t="s">
        <v>211</v>
      </c>
      <c r="C83" s="11" t="s">
        <v>91</v>
      </c>
      <c r="D83" s="12" t="s">
        <v>212</v>
      </c>
      <c r="E83" s="13">
        <v>1900000</v>
      </c>
      <c r="F83" s="14">
        <v>1900000</v>
      </c>
      <c r="G83" s="14">
        <v>0</v>
      </c>
      <c r="H83" s="14">
        <v>0</v>
      </c>
      <c r="I83" s="14">
        <v>0</v>
      </c>
      <c r="J83" s="13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3">
        <f t="shared" si="2"/>
        <v>1900000</v>
      </c>
    </row>
    <row r="84" spans="1:16" ht="38.25" x14ac:dyDescent="0.2">
      <c r="A84" s="10" t="s">
        <v>213</v>
      </c>
      <c r="B84" s="10" t="s">
        <v>214</v>
      </c>
      <c r="C84" s="11" t="s">
        <v>91</v>
      </c>
      <c r="D84" s="12" t="s">
        <v>215</v>
      </c>
      <c r="E84" s="13">
        <v>662130</v>
      </c>
      <c r="F84" s="14">
        <v>662130</v>
      </c>
      <c r="G84" s="14">
        <v>0</v>
      </c>
      <c r="H84" s="14">
        <v>0</v>
      </c>
      <c r="I84" s="14">
        <v>0</v>
      </c>
      <c r="J84" s="13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3">
        <f t="shared" si="2"/>
        <v>662130</v>
      </c>
    </row>
    <row r="85" spans="1:16" ht="114.75" x14ac:dyDescent="0.2">
      <c r="A85" s="10" t="s">
        <v>216</v>
      </c>
      <c r="B85" s="10" t="s">
        <v>53</v>
      </c>
      <c r="C85" s="11" t="s">
        <v>49</v>
      </c>
      <c r="D85" s="12" t="s">
        <v>360</v>
      </c>
      <c r="E85" s="13">
        <v>0</v>
      </c>
      <c r="F85" s="14">
        <v>0</v>
      </c>
      <c r="G85" s="14">
        <v>0</v>
      </c>
      <c r="H85" s="14">
        <v>0</v>
      </c>
      <c r="I85" s="14">
        <v>0</v>
      </c>
      <c r="J85" s="13">
        <v>84700</v>
      </c>
      <c r="K85" s="14">
        <v>0</v>
      </c>
      <c r="L85" s="14">
        <v>84700</v>
      </c>
      <c r="M85" s="14">
        <v>0</v>
      </c>
      <c r="N85" s="14">
        <v>0</v>
      </c>
      <c r="O85" s="14">
        <v>0</v>
      </c>
      <c r="P85" s="13">
        <f t="shared" si="2"/>
        <v>84700</v>
      </c>
    </row>
    <row r="86" spans="1:16" ht="25.5" x14ac:dyDescent="0.2">
      <c r="A86" s="4" t="s">
        <v>217</v>
      </c>
      <c r="B86" s="5"/>
      <c r="C86" s="6"/>
      <c r="D86" s="7" t="s">
        <v>218</v>
      </c>
      <c r="E86" s="8">
        <v>332812200</v>
      </c>
      <c r="F86" s="9">
        <v>212123430</v>
      </c>
      <c r="G86" s="9">
        <v>10843400</v>
      </c>
      <c r="H86" s="9">
        <v>677200</v>
      </c>
      <c r="I86" s="9">
        <v>120688770</v>
      </c>
      <c r="J86" s="8">
        <v>157913300</v>
      </c>
      <c r="K86" s="9">
        <v>157424100</v>
      </c>
      <c r="L86" s="9">
        <v>489200</v>
      </c>
      <c r="M86" s="9">
        <v>0</v>
      </c>
      <c r="N86" s="9">
        <v>0</v>
      </c>
      <c r="O86" s="9">
        <v>157424100</v>
      </c>
      <c r="P86" s="8">
        <f t="shared" si="2"/>
        <v>490725500</v>
      </c>
    </row>
    <row r="87" spans="1:16" ht="25.5" x14ac:dyDescent="0.2">
      <c r="A87" s="4" t="s">
        <v>219</v>
      </c>
      <c r="B87" s="5"/>
      <c r="C87" s="6"/>
      <c r="D87" s="7" t="s">
        <v>220</v>
      </c>
      <c r="E87" s="8">
        <v>332812200</v>
      </c>
      <c r="F87" s="9">
        <v>212123430</v>
      </c>
      <c r="G87" s="9">
        <v>10843400</v>
      </c>
      <c r="H87" s="9">
        <v>677200</v>
      </c>
      <c r="I87" s="9">
        <v>120688770</v>
      </c>
      <c r="J87" s="8">
        <v>157913300</v>
      </c>
      <c r="K87" s="9">
        <v>157424100</v>
      </c>
      <c r="L87" s="9">
        <v>489200</v>
      </c>
      <c r="M87" s="9">
        <v>0</v>
      </c>
      <c r="N87" s="9">
        <v>0</v>
      </c>
      <c r="O87" s="9">
        <v>157424100</v>
      </c>
      <c r="P87" s="8">
        <f t="shared" si="2"/>
        <v>490725500</v>
      </c>
    </row>
    <row r="88" spans="1:16" ht="38.25" x14ac:dyDescent="0.2">
      <c r="A88" s="10" t="s">
        <v>221</v>
      </c>
      <c r="B88" s="10" t="s">
        <v>24</v>
      </c>
      <c r="C88" s="11" t="s">
        <v>23</v>
      </c>
      <c r="D88" s="12" t="s">
        <v>25</v>
      </c>
      <c r="E88" s="13">
        <v>13878000</v>
      </c>
      <c r="F88" s="14">
        <v>13878000</v>
      </c>
      <c r="G88" s="14">
        <v>10843400</v>
      </c>
      <c r="H88" s="14">
        <v>399400</v>
      </c>
      <c r="I88" s="14">
        <v>0</v>
      </c>
      <c r="J88" s="13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3">
        <f t="shared" si="2"/>
        <v>13878000</v>
      </c>
    </row>
    <row r="89" spans="1:16" ht="38.25" x14ac:dyDescent="0.2">
      <c r="A89" s="10" t="s">
        <v>222</v>
      </c>
      <c r="B89" s="10" t="s">
        <v>152</v>
      </c>
      <c r="C89" s="11" t="s">
        <v>145</v>
      </c>
      <c r="D89" s="12" t="s">
        <v>153</v>
      </c>
      <c r="E89" s="13">
        <v>4200000</v>
      </c>
      <c r="F89" s="14">
        <v>4200000</v>
      </c>
      <c r="G89" s="14">
        <v>0</v>
      </c>
      <c r="H89" s="14">
        <v>0</v>
      </c>
      <c r="I89" s="14">
        <v>0</v>
      </c>
      <c r="J89" s="13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3">
        <f t="shared" si="2"/>
        <v>4200000</v>
      </c>
    </row>
    <row r="90" spans="1:16" ht="25.5" x14ac:dyDescent="0.2">
      <c r="A90" s="10" t="s">
        <v>223</v>
      </c>
      <c r="B90" s="10" t="s">
        <v>224</v>
      </c>
      <c r="C90" s="11" t="s">
        <v>45</v>
      </c>
      <c r="D90" s="12" t="s">
        <v>225</v>
      </c>
      <c r="E90" s="13">
        <v>11300</v>
      </c>
      <c r="F90" s="14">
        <v>11300</v>
      </c>
      <c r="G90" s="14">
        <v>0</v>
      </c>
      <c r="H90" s="14">
        <v>0</v>
      </c>
      <c r="I90" s="14">
        <v>0</v>
      </c>
      <c r="J90" s="13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3">
        <f t="shared" si="2"/>
        <v>11300</v>
      </c>
    </row>
    <row r="91" spans="1:16" ht="25.5" x14ac:dyDescent="0.2">
      <c r="A91" s="10" t="s">
        <v>226</v>
      </c>
      <c r="B91" s="10" t="s">
        <v>227</v>
      </c>
      <c r="C91" s="11" t="s">
        <v>195</v>
      </c>
      <c r="D91" s="12" t="s">
        <v>228</v>
      </c>
      <c r="E91" s="13">
        <v>42918100</v>
      </c>
      <c r="F91" s="14">
        <v>0</v>
      </c>
      <c r="G91" s="14">
        <v>0</v>
      </c>
      <c r="H91" s="14">
        <v>0</v>
      </c>
      <c r="I91" s="14">
        <v>42918100</v>
      </c>
      <c r="J91" s="13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3">
        <f t="shared" si="2"/>
        <v>42918100</v>
      </c>
    </row>
    <row r="92" spans="1:16" ht="25.5" x14ac:dyDescent="0.2">
      <c r="A92" s="10" t="s">
        <v>229</v>
      </c>
      <c r="B92" s="10" t="s">
        <v>230</v>
      </c>
      <c r="C92" s="11" t="s">
        <v>195</v>
      </c>
      <c r="D92" s="12" t="s">
        <v>231</v>
      </c>
      <c r="E92" s="13">
        <v>1261800</v>
      </c>
      <c r="F92" s="14">
        <v>1261800</v>
      </c>
      <c r="G92" s="14">
        <v>0</v>
      </c>
      <c r="H92" s="14">
        <v>261800</v>
      </c>
      <c r="I92" s="14">
        <v>0</v>
      </c>
      <c r="J92" s="13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3">
        <f t="shared" si="2"/>
        <v>1261800</v>
      </c>
    </row>
    <row r="93" spans="1:16" ht="25.5" x14ac:dyDescent="0.2">
      <c r="A93" s="10" t="s">
        <v>232</v>
      </c>
      <c r="B93" s="10" t="s">
        <v>233</v>
      </c>
      <c r="C93" s="11" t="s">
        <v>195</v>
      </c>
      <c r="D93" s="12" t="s">
        <v>234</v>
      </c>
      <c r="E93" s="13">
        <v>427200</v>
      </c>
      <c r="F93" s="14">
        <v>427200</v>
      </c>
      <c r="G93" s="14">
        <v>0</v>
      </c>
      <c r="H93" s="14">
        <v>0</v>
      </c>
      <c r="I93" s="14">
        <v>0</v>
      </c>
      <c r="J93" s="13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3">
        <f t="shared" si="2"/>
        <v>427200</v>
      </c>
    </row>
    <row r="94" spans="1:16" x14ac:dyDescent="0.2">
      <c r="A94" s="10" t="s">
        <v>235</v>
      </c>
      <c r="B94" s="10" t="s">
        <v>196</v>
      </c>
      <c r="C94" s="11" t="s">
        <v>195</v>
      </c>
      <c r="D94" s="12" t="s">
        <v>197</v>
      </c>
      <c r="E94" s="13">
        <v>113677920</v>
      </c>
      <c r="F94" s="14">
        <v>81748850</v>
      </c>
      <c r="G94" s="14">
        <v>0</v>
      </c>
      <c r="H94" s="14">
        <v>16000</v>
      </c>
      <c r="I94" s="14">
        <v>31929070</v>
      </c>
      <c r="J94" s="13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3">
        <f t="shared" si="2"/>
        <v>113677920</v>
      </c>
    </row>
    <row r="95" spans="1:16" ht="25.5" x14ac:dyDescent="0.2">
      <c r="A95" s="10" t="s">
        <v>236</v>
      </c>
      <c r="B95" s="10" t="s">
        <v>237</v>
      </c>
      <c r="C95" s="11" t="s">
        <v>195</v>
      </c>
      <c r="D95" s="12" t="s">
        <v>238</v>
      </c>
      <c r="E95" s="13">
        <v>220080</v>
      </c>
      <c r="F95" s="14">
        <v>220080</v>
      </c>
      <c r="G95" s="14">
        <v>0</v>
      </c>
      <c r="H95" s="14">
        <v>0</v>
      </c>
      <c r="I95" s="14">
        <v>0</v>
      </c>
      <c r="J95" s="13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3">
        <f t="shared" si="2"/>
        <v>220080</v>
      </c>
    </row>
    <row r="96" spans="1:16" ht="25.5" x14ac:dyDescent="0.2">
      <c r="A96" s="10" t="s">
        <v>239</v>
      </c>
      <c r="B96" s="10" t="s">
        <v>241</v>
      </c>
      <c r="C96" s="11" t="s">
        <v>240</v>
      </c>
      <c r="D96" s="12" t="s">
        <v>242</v>
      </c>
      <c r="E96" s="13">
        <v>7588200</v>
      </c>
      <c r="F96" s="14">
        <v>7588200</v>
      </c>
      <c r="G96" s="14">
        <v>0</v>
      </c>
      <c r="H96" s="14">
        <v>0</v>
      </c>
      <c r="I96" s="14">
        <v>0</v>
      </c>
      <c r="J96" s="13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3">
        <f t="shared" si="2"/>
        <v>7588200</v>
      </c>
    </row>
    <row r="97" spans="1:16" ht="25.5" x14ac:dyDescent="0.2">
      <c r="A97" s="10" t="s">
        <v>243</v>
      </c>
      <c r="B97" s="10" t="s">
        <v>244</v>
      </c>
      <c r="C97" s="11" t="s">
        <v>95</v>
      </c>
      <c r="D97" s="12" t="s">
        <v>245</v>
      </c>
      <c r="E97" s="13">
        <v>0</v>
      </c>
      <c r="F97" s="14">
        <v>0</v>
      </c>
      <c r="G97" s="14">
        <v>0</v>
      </c>
      <c r="H97" s="14">
        <v>0</v>
      </c>
      <c r="I97" s="14">
        <v>0</v>
      </c>
      <c r="J97" s="13">
        <v>33540387</v>
      </c>
      <c r="K97" s="14">
        <v>33540387</v>
      </c>
      <c r="L97" s="14">
        <v>0</v>
      </c>
      <c r="M97" s="14">
        <v>0</v>
      </c>
      <c r="N97" s="14">
        <v>0</v>
      </c>
      <c r="O97" s="14">
        <v>33540387</v>
      </c>
      <c r="P97" s="13">
        <f t="shared" si="2"/>
        <v>33540387</v>
      </c>
    </row>
    <row r="98" spans="1:16" ht="25.5" x14ac:dyDescent="0.2">
      <c r="A98" s="10" t="s">
        <v>246</v>
      </c>
      <c r="B98" s="10" t="s">
        <v>247</v>
      </c>
      <c r="C98" s="11" t="s">
        <v>95</v>
      </c>
      <c r="D98" s="12" t="s">
        <v>248</v>
      </c>
      <c r="E98" s="13">
        <v>0</v>
      </c>
      <c r="F98" s="14">
        <v>0</v>
      </c>
      <c r="G98" s="14">
        <v>0</v>
      </c>
      <c r="H98" s="14">
        <v>0</v>
      </c>
      <c r="I98" s="14">
        <v>0</v>
      </c>
      <c r="J98" s="13">
        <v>450000</v>
      </c>
      <c r="K98" s="14">
        <v>450000</v>
      </c>
      <c r="L98" s="14">
        <v>0</v>
      </c>
      <c r="M98" s="14">
        <v>0</v>
      </c>
      <c r="N98" s="14">
        <v>0</v>
      </c>
      <c r="O98" s="14">
        <v>450000</v>
      </c>
      <c r="P98" s="13">
        <f t="shared" si="2"/>
        <v>450000</v>
      </c>
    </row>
    <row r="99" spans="1:16" ht="25.5" x14ac:dyDescent="0.2">
      <c r="A99" s="10" t="s">
        <v>249</v>
      </c>
      <c r="B99" s="10" t="s">
        <v>251</v>
      </c>
      <c r="C99" s="11" t="s">
        <v>250</v>
      </c>
      <c r="D99" s="12" t="s">
        <v>252</v>
      </c>
      <c r="E99" s="13">
        <v>44041600</v>
      </c>
      <c r="F99" s="14">
        <v>0</v>
      </c>
      <c r="G99" s="14">
        <v>0</v>
      </c>
      <c r="H99" s="14">
        <v>0</v>
      </c>
      <c r="I99" s="14">
        <v>44041600</v>
      </c>
      <c r="J99" s="13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3">
        <f t="shared" si="2"/>
        <v>44041600</v>
      </c>
    </row>
    <row r="100" spans="1:16" x14ac:dyDescent="0.2">
      <c r="A100" s="10" t="s">
        <v>253</v>
      </c>
      <c r="B100" s="10" t="s">
        <v>255</v>
      </c>
      <c r="C100" s="11" t="s">
        <v>254</v>
      </c>
      <c r="D100" s="12" t="s">
        <v>256</v>
      </c>
      <c r="E100" s="13">
        <v>1200000</v>
      </c>
      <c r="F100" s="14">
        <v>0</v>
      </c>
      <c r="G100" s="14">
        <v>0</v>
      </c>
      <c r="H100" s="14">
        <v>0</v>
      </c>
      <c r="I100" s="14">
        <v>1200000</v>
      </c>
      <c r="J100" s="13">
        <v>1500000</v>
      </c>
      <c r="K100" s="14">
        <v>1500000</v>
      </c>
      <c r="L100" s="14">
        <v>0</v>
      </c>
      <c r="M100" s="14">
        <v>0</v>
      </c>
      <c r="N100" s="14">
        <v>0</v>
      </c>
      <c r="O100" s="14">
        <v>1500000</v>
      </c>
      <c r="P100" s="13">
        <f t="shared" si="2"/>
        <v>2700000</v>
      </c>
    </row>
    <row r="101" spans="1:16" ht="25.5" x14ac:dyDescent="0.2">
      <c r="A101" s="10" t="s">
        <v>257</v>
      </c>
      <c r="B101" s="10" t="s">
        <v>259</v>
      </c>
      <c r="C101" s="11" t="s">
        <v>258</v>
      </c>
      <c r="D101" s="12" t="s">
        <v>260</v>
      </c>
      <c r="E101" s="13">
        <v>500000</v>
      </c>
      <c r="F101" s="14">
        <v>500000</v>
      </c>
      <c r="G101" s="14">
        <v>0</v>
      </c>
      <c r="H101" s="14">
        <v>0</v>
      </c>
      <c r="I101" s="14">
        <v>0</v>
      </c>
      <c r="J101" s="13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3">
        <f t="shared" si="2"/>
        <v>500000</v>
      </c>
    </row>
    <row r="102" spans="1:16" x14ac:dyDescent="0.2">
      <c r="A102" s="10" t="s">
        <v>261</v>
      </c>
      <c r="B102" s="10" t="s">
        <v>262</v>
      </c>
      <c r="C102" s="11" t="s">
        <v>258</v>
      </c>
      <c r="D102" s="12" t="s">
        <v>263</v>
      </c>
      <c r="E102" s="13">
        <v>53000</v>
      </c>
      <c r="F102" s="14">
        <v>53000</v>
      </c>
      <c r="G102" s="14">
        <v>0</v>
      </c>
      <c r="H102" s="14">
        <v>0</v>
      </c>
      <c r="I102" s="14">
        <v>0</v>
      </c>
      <c r="J102" s="13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3">
        <f t="shared" si="2"/>
        <v>53000</v>
      </c>
    </row>
    <row r="103" spans="1:16" ht="38.25" x14ac:dyDescent="0.2">
      <c r="A103" s="10" t="s">
        <v>264</v>
      </c>
      <c r="B103" s="10" t="s">
        <v>265</v>
      </c>
      <c r="C103" s="11" t="s">
        <v>258</v>
      </c>
      <c r="D103" s="12" t="s">
        <v>266</v>
      </c>
      <c r="E103" s="13">
        <v>100000000</v>
      </c>
      <c r="F103" s="14">
        <v>100000000</v>
      </c>
      <c r="G103" s="14">
        <v>0</v>
      </c>
      <c r="H103" s="14">
        <v>0</v>
      </c>
      <c r="I103" s="14">
        <v>0</v>
      </c>
      <c r="J103" s="13">
        <v>76251813</v>
      </c>
      <c r="K103" s="14">
        <v>76251813</v>
      </c>
      <c r="L103" s="14">
        <v>0</v>
      </c>
      <c r="M103" s="14">
        <v>0</v>
      </c>
      <c r="N103" s="14">
        <v>0</v>
      </c>
      <c r="O103" s="14">
        <v>76251813</v>
      </c>
      <c r="P103" s="13">
        <f t="shared" si="2"/>
        <v>176251813</v>
      </c>
    </row>
    <row r="104" spans="1:16" x14ac:dyDescent="0.2">
      <c r="A104" s="10" t="s">
        <v>267</v>
      </c>
      <c r="B104" s="10" t="s">
        <v>269</v>
      </c>
      <c r="C104" s="11" t="s">
        <v>268</v>
      </c>
      <c r="D104" s="12" t="s">
        <v>270</v>
      </c>
      <c r="E104" s="13">
        <v>1600000</v>
      </c>
      <c r="F104" s="14">
        <v>1000000</v>
      </c>
      <c r="G104" s="14">
        <v>0</v>
      </c>
      <c r="H104" s="14">
        <v>0</v>
      </c>
      <c r="I104" s="14">
        <v>600000</v>
      </c>
      <c r="J104" s="13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3">
        <f t="shared" si="2"/>
        <v>1600000</v>
      </c>
    </row>
    <row r="105" spans="1:16" ht="25.5" x14ac:dyDescent="0.2">
      <c r="A105" s="10" t="s">
        <v>271</v>
      </c>
      <c r="B105" s="10" t="s">
        <v>272</v>
      </c>
      <c r="C105" s="11" t="s">
        <v>49</v>
      </c>
      <c r="D105" s="12" t="s">
        <v>273</v>
      </c>
      <c r="E105" s="13">
        <v>0</v>
      </c>
      <c r="F105" s="14">
        <v>0</v>
      </c>
      <c r="G105" s="14">
        <v>0</v>
      </c>
      <c r="H105" s="14">
        <v>0</v>
      </c>
      <c r="I105" s="14">
        <v>0</v>
      </c>
      <c r="J105" s="13">
        <v>45681900</v>
      </c>
      <c r="K105" s="14">
        <v>45681900</v>
      </c>
      <c r="L105" s="14">
        <v>0</v>
      </c>
      <c r="M105" s="14">
        <v>0</v>
      </c>
      <c r="N105" s="14">
        <v>0</v>
      </c>
      <c r="O105" s="14">
        <v>45681900</v>
      </c>
      <c r="P105" s="13">
        <f t="shared" si="2"/>
        <v>45681900</v>
      </c>
    </row>
    <row r="106" spans="1:16" ht="114.75" x14ac:dyDescent="0.2">
      <c r="A106" s="10" t="s">
        <v>274</v>
      </c>
      <c r="B106" s="10" t="s">
        <v>53</v>
      </c>
      <c r="C106" s="11" t="s">
        <v>49</v>
      </c>
      <c r="D106" s="12" t="s">
        <v>360</v>
      </c>
      <c r="E106" s="13">
        <v>0</v>
      </c>
      <c r="F106" s="14">
        <v>0</v>
      </c>
      <c r="G106" s="14">
        <v>0</v>
      </c>
      <c r="H106" s="14">
        <v>0</v>
      </c>
      <c r="I106" s="14">
        <v>0</v>
      </c>
      <c r="J106" s="13">
        <v>139200</v>
      </c>
      <c r="K106" s="14">
        <v>0</v>
      </c>
      <c r="L106" s="14">
        <v>139200</v>
      </c>
      <c r="M106" s="14">
        <v>0</v>
      </c>
      <c r="N106" s="14">
        <v>0</v>
      </c>
      <c r="O106" s="14">
        <v>0</v>
      </c>
      <c r="P106" s="13">
        <f t="shared" si="2"/>
        <v>139200</v>
      </c>
    </row>
    <row r="107" spans="1:16" ht="25.5" x14ac:dyDescent="0.2">
      <c r="A107" s="10" t="s">
        <v>275</v>
      </c>
      <c r="B107" s="10" t="s">
        <v>277</v>
      </c>
      <c r="C107" s="11" t="s">
        <v>276</v>
      </c>
      <c r="D107" s="12" t="s">
        <v>278</v>
      </c>
      <c r="E107" s="13">
        <v>1235000</v>
      </c>
      <c r="F107" s="14">
        <v>1235000</v>
      </c>
      <c r="G107" s="14">
        <v>0</v>
      </c>
      <c r="H107" s="14">
        <v>0</v>
      </c>
      <c r="I107" s="14">
        <v>0</v>
      </c>
      <c r="J107" s="13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3">
        <f t="shared" si="2"/>
        <v>1235000</v>
      </c>
    </row>
    <row r="108" spans="1:16" ht="25.5" x14ac:dyDescent="0.2">
      <c r="A108" s="10" t="s">
        <v>279</v>
      </c>
      <c r="B108" s="10" t="s">
        <v>281</v>
      </c>
      <c r="C108" s="11" t="s">
        <v>280</v>
      </c>
      <c r="D108" s="12" t="s">
        <v>282</v>
      </c>
      <c r="E108" s="13">
        <v>0</v>
      </c>
      <c r="F108" s="14">
        <v>0</v>
      </c>
      <c r="G108" s="14">
        <v>0</v>
      </c>
      <c r="H108" s="14">
        <v>0</v>
      </c>
      <c r="I108" s="14">
        <v>0</v>
      </c>
      <c r="J108" s="13">
        <v>350000</v>
      </c>
      <c r="K108" s="14">
        <v>0</v>
      </c>
      <c r="L108" s="14">
        <v>350000</v>
      </c>
      <c r="M108" s="14">
        <v>0</v>
      </c>
      <c r="N108" s="14">
        <v>0</v>
      </c>
      <c r="O108" s="14">
        <v>0</v>
      </c>
      <c r="P108" s="13">
        <f t="shared" si="2"/>
        <v>350000</v>
      </c>
    </row>
    <row r="109" spans="1:16" ht="38.25" x14ac:dyDescent="0.2">
      <c r="A109" s="4" t="s">
        <v>283</v>
      </c>
      <c r="B109" s="5"/>
      <c r="C109" s="6"/>
      <c r="D109" s="7" t="s">
        <v>284</v>
      </c>
      <c r="E109" s="8">
        <v>18445800</v>
      </c>
      <c r="F109" s="9">
        <v>14745800</v>
      </c>
      <c r="G109" s="9">
        <v>10778700</v>
      </c>
      <c r="H109" s="9">
        <v>303800</v>
      </c>
      <c r="I109" s="9">
        <v>3700000</v>
      </c>
      <c r="J109" s="8">
        <v>145207664</v>
      </c>
      <c r="K109" s="9">
        <v>144055064</v>
      </c>
      <c r="L109" s="9">
        <v>1152600</v>
      </c>
      <c r="M109" s="9">
        <v>663400</v>
      </c>
      <c r="N109" s="9">
        <v>12300</v>
      </c>
      <c r="O109" s="9">
        <v>144055064</v>
      </c>
      <c r="P109" s="8">
        <f t="shared" si="2"/>
        <v>163653464</v>
      </c>
    </row>
    <row r="110" spans="1:16" ht="25.5" x14ac:dyDescent="0.2">
      <c r="A110" s="4" t="s">
        <v>285</v>
      </c>
      <c r="B110" s="5"/>
      <c r="C110" s="6"/>
      <c r="D110" s="7" t="s">
        <v>286</v>
      </c>
      <c r="E110" s="8">
        <v>18445800</v>
      </c>
      <c r="F110" s="9">
        <v>14745800</v>
      </c>
      <c r="G110" s="9">
        <v>10778700</v>
      </c>
      <c r="H110" s="9">
        <v>303800</v>
      </c>
      <c r="I110" s="9">
        <v>3700000</v>
      </c>
      <c r="J110" s="8">
        <v>145207664</v>
      </c>
      <c r="K110" s="9">
        <v>144055064</v>
      </c>
      <c r="L110" s="9">
        <v>1152600</v>
      </c>
      <c r="M110" s="9">
        <v>663400</v>
      </c>
      <c r="N110" s="9">
        <v>12300</v>
      </c>
      <c r="O110" s="9">
        <v>144055064</v>
      </c>
      <c r="P110" s="8">
        <f t="shared" si="2"/>
        <v>163653464</v>
      </c>
    </row>
    <row r="111" spans="1:16" ht="38.25" x14ac:dyDescent="0.2">
      <c r="A111" s="10" t="s">
        <v>287</v>
      </c>
      <c r="B111" s="10" t="s">
        <v>24</v>
      </c>
      <c r="C111" s="11" t="s">
        <v>23</v>
      </c>
      <c r="D111" s="12" t="s">
        <v>25</v>
      </c>
      <c r="E111" s="13">
        <v>14005800</v>
      </c>
      <c r="F111" s="14">
        <v>14005800</v>
      </c>
      <c r="G111" s="14">
        <v>10778700</v>
      </c>
      <c r="H111" s="14">
        <v>303800</v>
      </c>
      <c r="I111" s="14">
        <v>0</v>
      </c>
      <c r="J111" s="13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3">
        <f t="shared" ref="P111:P139" si="3">E111+J111</f>
        <v>14005800</v>
      </c>
    </row>
    <row r="112" spans="1:16" ht="25.5" x14ac:dyDescent="0.2">
      <c r="A112" s="10" t="s">
        <v>288</v>
      </c>
      <c r="B112" s="10" t="s">
        <v>224</v>
      </c>
      <c r="C112" s="11" t="s">
        <v>45</v>
      </c>
      <c r="D112" s="12" t="s">
        <v>225</v>
      </c>
      <c r="E112" s="13">
        <v>300000</v>
      </c>
      <c r="F112" s="14">
        <v>300000</v>
      </c>
      <c r="G112" s="14">
        <v>0</v>
      </c>
      <c r="H112" s="14">
        <v>0</v>
      </c>
      <c r="I112" s="14">
        <v>0</v>
      </c>
      <c r="J112" s="13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3">
        <f t="shared" si="3"/>
        <v>300000</v>
      </c>
    </row>
    <row r="113" spans="1:16" x14ac:dyDescent="0.2">
      <c r="A113" s="10" t="s">
        <v>289</v>
      </c>
      <c r="B113" s="10" t="s">
        <v>196</v>
      </c>
      <c r="C113" s="11" t="s">
        <v>195</v>
      </c>
      <c r="D113" s="12" t="s">
        <v>197</v>
      </c>
      <c r="E113" s="13">
        <v>440000</v>
      </c>
      <c r="F113" s="14">
        <v>440000</v>
      </c>
      <c r="G113" s="14">
        <v>0</v>
      </c>
      <c r="H113" s="14">
        <v>0</v>
      </c>
      <c r="I113" s="14">
        <v>0</v>
      </c>
      <c r="J113" s="13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3">
        <f t="shared" si="3"/>
        <v>440000</v>
      </c>
    </row>
    <row r="114" spans="1:16" ht="25.5" x14ac:dyDescent="0.2">
      <c r="A114" s="10" t="s">
        <v>290</v>
      </c>
      <c r="B114" s="10" t="s">
        <v>244</v>
      </c>
      <c r="C114" s="11" t="s">
        <v>95</v>
      </c>
      <c r="D114" s="12" t="s">
        <v>245</v>
      </c>
      <c r="E114" s="13">
        <v>0</v>
      </c>
      <c r="F114" s="14">
        <v>0</v>
      </c>
      <c r="G114" s="14">
        <v>0</v>
      </c>
      <c r="H114" s="14">
        <v>0</v>
      </c>
      <c r="I114" s="14">
        <v>0</v>
      </c>
      <c r="J114" s="13">
        <v>11850430</v>
      </c>
      <c r="K114" s="14">
        <v>11850430</v>
      </c>
      <c r="L114" s="14">
        <v>0</v>
      </c>
      <c r="M114" s="14">
        <v>0</v>
      </c>
      <c r="N114" s="14">
        <v>0</v>
      </c>
      <c r="O114" s="14">
        <v>11850430</v>
      </c>
      <c r="P114" s="13">
        <f t="shared" si="3"/>
        <v>11850430</v>
      </c>
    </row>
    <row r="115" spans="1:16" x14ac:dyDescent="0.2">
      <c r="A115" s="10" t="s">
        <v>291</v>
      </c>
      <c r="B115" s="10" t="s">
        <v>96</v>
      </c>
      <c r="C115" s="11" t="s">
        <v>95</v>
      </c>
      <c r="D115" s="12" t="s">
        <v>97</v>
      </c>
      <c r="E115" s="13">
        <v>0</v>
      </c>
      <c r="F115" s="14">
        <v>0</v>
      </c>
      <c r="G115" s="14">
        <v>0</v>
      </c>
      <c r="H115" s="14">
        <v>0</v>
      </c>
      <c r="I115" s="14">
        <v>0</v>
      </c>
      <c r="J115" s="13">
        <v>79619024</v>
      </c>
      <c r="K115" s="14">
        <v>79619024</v>
      </c>
      <c r="L115" s="14">
        <v>0</v>
      </c>
      <c r="M115" s="14">
        <v>0</v>
      </c>
      <c r="N115" s="14">
        <v>0</v>
      </c>
      <c r="O115" s="14">
        <v>79619024</v>
      </c>
      <c r="P115" s="13">
        <f t="shared" si="3"/>
        <v>79619024</v>
      </c>
    </row>
    <row r="116" spans="1:16" x14ac:dyDescent="0.2">
      <c r="A116" s="10" t="s">
        <v>292</v>
      </c>
      <c r="B116" s="10" t="s">
        <v>293</v>
      </c>
      <c r="C116" s="11" t="s">
        <v>95</v>
      </c>
      <c r="D116" s="12" t="s">
        <v>294</v>
      </c>
      <c r="E116" s="13">
        <v>0</v>
      </c>
      <c r="F116" s="14">
        <v>0</v>
      </c>
      <c r="G116" s="14">
        <v>0</v>
      </c>
      <c r="H116" s="14">
        <v>0</v>
      </c>
      <c r="I116" s="14">
        <v>0</v>
      </c>
      <c r="J116" s="13">
        <v>8361000</v>
      </c>
      <c r="K116" s="14">
        <v>8361000</v>
      </c>
      <c r="L116" s="14">
        <v>0</v>
      </c>
      <c r="M116" s="14">
        <v>0</v>
      </c>
      <c r="N116" s="14">
        <v>0</v>
      </c>
      <c r="O116" s="14">
        <v>8361000</v>
      </c>
      <c r="P116" s="13">
        <f t="shared" si="3"/>
        <v>8361000</v>
      </c>
    </row>
    <row r="117" spans="1:16" ht="25.5" x14ac:dyDescent="0.2">
      <c r="A117" s="10" t="s">
        <v>295</v>
      </c>
      <c r="B117" s="10" t="s">
        <v>296</v>
      </c>
      <c r="C117" s="11" t="s">
        <v>95</v>
      </c>
      <c r="D117" s="12" t="s">
        <v>297</v>
      </c>
      <c r="E117" s="13">
        <v>0</v>
      </c>
      <c r="F117" s="14">
        <v>0</v>
      </c>
      <c r="G117" s="14">
        <v>0</v>
      </c>
      <c r="H117" s="14">
        <v>0</v>
      </c>
      <c r="I117" s="14">
        <v>0</v>
      </c>
      <c r="J117" s="13">
        <v>1180076</v>
      </c>
      <c r="K117" s="14">
        <v>1180076</v>
      </c>
      <c r="L117" s="14">
        <v>0</v>
      </c>
      <c r="M117" s="14">
        <v>0</v>
      </c>
      <c r="N117" s="14">
        <v>0</v>
      </c>
      <c r="O117" s="14">
        <v>1180076</v>
      </c>
      <c r="P117" s="13">
        <f t="shared" si="3"/>
        <v>1180076</v>
      </c>
    </row>
    <row r="118" spans="1:16" ht="25.5" x14ac:dyDescent="0.2">
      <c r="A118" s="10" t="s">
        <v>298</v>
      </c>
      <c r="B118" s="10" t="s">
        <v>299</v>
      </c>
      <c r="C118" s="11" t="s">
        <v>95</v>
      </c>
      <c r="D118" s="12" t="s">
        <v>300</v>
      </c>
      <c r="E118" s="13">
        <v>0</v>
      </c>
      <c r="F118" s="14">
        <v>0</v>
      </c>
      <c r="G118" s="14">
        <v>0</v>
      </c>
      <c r="H118" s="14">
        <v>0</v>
      </c>
      <c r="I118" s="14">
        <v>0</v>
      </c>
      <c r="J118" s="13">
        <v>2766976</v>
      </c>
      <c r="K118" s="14">
        <v>2766976</v>
      </c>
      <c r="L118" s="14">
        <v>0</v>
      </c>
      <c r="M118" s="14">
        <v>0</v>
      </c>
      <c r="N118" s="14">
        <v>0</v>
      </c>
      <c r="O118" s="14">
        <v>2766976</v>
      </c>
      <c r="P118" s="13">
        <f t="shared" si="3"/>
        <v>2766976</v>
      </c>
    </row>
    <row r="119" spans="1:16" ht="25.5" x14ac:dyDescent="0.2">
      <c r="A119" s="10" t="s">
        <v>301</v>
      </c>
      <c r="B119" s="10" t="s">
        <v>247</v>
      </c>
      <c r="C119" s="11" t="s">
        <v>95</v>
      </c>
      <c r="D119" s="12" t="s">
        <v>248</v>
      </c>
      <c r="E119" s="13">
        <v>0</v>
      </c>
      <c r="F119" s="14">
        <v>0</v>
      </c>
      <c r="G119" s="14">
        <v>0</v>
      </c>
      <c r="H119" s="14">
        <v>0</v>
      </c>
      <c r="I119" s="14">
        <v>0</v>
      </c>
      <c r="J119" s="13">
        <v>39831568</v>
      </c>
      <c r="K119" s="14">
        <v>39831568</v>
      </c>
      <c r="L119" s="14">
        <v>0</v>
      </c>
      <c r="M119" s="14">
        <v>0</v>
      </c>
      <c r="N119" s="14">
        <v>0</v>
      </c>
      <c r="O119" s="14">
        <v>39831568</v>
      </c>
      <c r="P119" s="13">
        <f t="shared" si="3"/>
        <v>39831568</v>
      </c>
    </row>
    <row r="120" spans="1:16" ht="25.5" x14ac:dyDescent="0.2">
      <c r="A120" s="10" t="s">
        <v>302</v>
      </c>
      <c r="B120" s="10" t="s">
        <v>303</v>
      </c>
      <c r="C120" s="11" t="s">
        <v>95</v>
      </c>
      <c r="D120" s="12" t="s">
        <v>304</v>
      </c>
      <c r="E120" s="13">
        <v>0</v>
      </c>
      <c r="F120" s="14">
        <v>0</v>
      </c>
      <c r="G120" s="14">
        <v>0</v>
      </c>
      <c r="H120" s="14">
        <v>0</v>
      </c>
      <c r="I120" s="14">
        <v>0</v>
      </c>
      <c r="J120" s="13">
        <v>195990</v>
      </c>
      <c r="K120" s="14">
        <v>195990</v>
      </c>
      <c r="L120" s="14">
        <v>0</v>
      </c>
      <c r="M120" s="14">
        <v>0</v>
      </c>
      <c r="N120" s="14">
        <v>0</v>
      </c>
      <c r="O120" s="14">
        <v>195990</v>
      </c>
      <c r="P120" s="13">
        <f t="shared" si="3"/>
        <v>195990</v>
      </c>
    </row>
    <row r="121" spans="1:16" ht="25.5" x14ac:dyDescent="0.2">
      <c r="A121" s="10" t="s">
        <v>305</v>
      </c>
      <c r="B121" s="10" t="s">
        <v>306</v>
      </c>
      <c r="C121" s="11" t="s">
        <v>49</v>
      </c>
      <c r="D121" s="12" t="s">
        <v>307</v>
      </c>
      <c r="E121" s="13">
        <v>3700000</v>
      </c>
      <c r="F121" s="14">
        <v>0</v>
      </c>
      <c r="G121" s="14">
        <v>0</v>
      </c>
      <c r="H121" s="14">
        <v>0</v>
      </c>
      <c r="I121" s="14">
        <v>3700000</v>
      </c>
      <c r="J121" s="13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3">
        <f t="shared" si="3"/>
        <v>3700000</v>
      </c>
    </row>
    <row r="122" spans="1:16" ht="63.75" x14ac:dyDescent="0.2">
      <c r="A122" s="10" t="s">
        <v>308</v>
      </c>
      <c r="B122" s="10" t="s">
        <v>309</v>
      </c>
      <c r="C122" s="11" t="s">
        <v>49</v>
      </c>
      <c r="D122" s="12" t="s">
        <v>310</v>
      </c>
      <c r="E122" s="13">
        <v>0</v>
      </c>
      <c r="F122" s="14">
        <v>0</v>
      </c>
      <c r="G122" s="14">
        <v>0</v>
      </c>
      <c r="H122" s="14">
        <v>0</v>
      </c>
      <c r="I122" s="14">
        <v>0</v>
      </c>
      <c r="J122" s="13">
        <v>250000</v>
      </c>
      <c r="K122" s="14">
        <v>250000</v>
      </c>
      <c r="L122" s="14">
        <v>0</v>
      </c>
      <c r="M122" s="14">
        <v>0</v>
      </c>
      <c r="N122" s="14">
        <v>0</v>
      </c>
      <c r="O122" s="14">
        <v>250000</v>
      </c>
      <c r="P122" s="13">
        <f t="shared" si="3"/>
        <v>250000</v>
      </c>
    </row>
    <row r="123" spans="1:16" ht="114.75" x14ac:dyDescent="0.2">
      <c r="A123" s="10" t="s">
        <v>311</v>
      </c>
      <c r="B123" s="10" t="s">
        <v>53</v>
      </c>
      <c r="C123" s="11" t="s">
        <v>49</v>
      </c>
      <c r="D123" s="12" t="s">
        <v>360</v>
      </c>
      <c r="E123" s="13">
        <v>0</v>
      </c>
      <c r="F123" s="14">
        <v>0</v>
      </c>
      <c r="G123" s="14">
        <v>0</v>
      </c>
      <c r="H123" s="14">
        <v>0</v>
      </c>
      <c r="I123" s="14">
        <v>0</v>
      </c>
      <c r="J123" s="13">
        <v>1152600</v>
      </c>
      <c r="K123" s="14">
        <v>0</v>
      </c>
      <c r="L123" s="14">
        <v>1152600</v>
      </c>
      <c r="M123" s="14">
        <v>663400</v>
      </c>
      <c r="N123" s="14">
        <v>12300</v>
      </c>
      <c r="O123" s="14">
        <v>0</v>
      </c>
      <c r="P123" s="13">
        <f t="shared" si="3"/>
        <v>1152600</v>
      </c>
    </row>
    <row r="124" spans="1:16" ht="25.5" x14ac:dyDescent="0.2">
      <c r="A124" s="4" t="s">
        <v>312</v>
      </c>
      <c r="B124" s="5"/>
      <c r="C124" s="6"/>
      <c r="D124" s="7" t="s">
        <v>313</v>
      </c>
      <c r="E124" s="8">
        <v>11394600</v>
      </c>
      <c r="F124" s="9">
        <v>11394600</v>
      </c>
      <c r="G124" s="9">
        <v>7585600</v>
      </c>
      <c r="H124" s="9">
        <v>151200</v>
      </c>
      <c r="I124" s="9">
        <v>0</v>
      </c>
      <c r="J124" s="8">
        <v>627000</v>
      </c>
      <c r="K124" s="9">
        <v>0</v>
      </c>
      <c r="L124" s="9">
        <v>627000</v>
      </c>
      <c r="M124" s="9">
        <v>467200</v>
      </c>
      <c r="N124" s="9">
        <v>0</v>
      </c>
      <c r="O124" s="9">
        <v>0</v>
      </c>
      <c r="P124" s="8">
        <f t="shared" si="3"/>
        <v>12021600</v>
      </c>
    </row>
    <row r="125" spans="1:16" ht="25.5" x14ac:dyDescent="0.2">
      <c r="A125" s="4" t="s">
        <v>314</v>
      </c>
      <c r="B125" s="5"/>
      <c r="C125" s="6"/>
      <c r="D125" s="7" t="s">
        <v>313</v>
      </c>
      <c r="E125" s="8">
        <v>11394600</v>
      </c>
      <c r="F125" s="9">
        <v>11394600</v>
      </c>
      <c r="G125" s="9">
        <v>7585600</v>
      </c>
      <c r="H125" s="9">
        <v>151200</v>
      </c>
      <c r="I125" s="9">
        <v>0</v>
      </c>
      <c r="J125" s="8">
        <v>627000</v>
      </c>
      <c r="K125" s="9">
        <v>0</v>
      </c>
      <c r="L125" s="9">
        <v>627000</v>
      </c>
      <c r="M125" s="9">
        <v>467200</v>
      </c>
      <c r="N125" s="9">
        <v>0</v>
      </c>
      <c r="O125" s="9">
        <v>0</v>
      </c>
      <c r="P125" s="8">
        <f t="shared" si="3"/>
        <v>12021600</v>
      </c>
    </row>
    <row r="126" spans="1:16" ht="38.25" x14ac:dyDescent="0.2">
      <c r="A126" s="10" t="s">
        <v>315</v>
      </c>
      <c r="B126" s="10" t="s">
        <v>24</v>
      </c>
      <c r="C126" s="11" t="s">
        <v>23</v>
      </c>
      <c r="D126" s="12" t="s">
        <v>25</v>
      </c>
      <c r="E126" s="13">
        <v>9696900</v>
      </c>
      <c r="F126" s="14">
        <v>9696900</v>
      </c>
      <c r="G126" s="14">
        <v>7585600</v>
      </c>
      <c r="H126" s="14">
        <v>151200</v>
      </c>
      <c r="I126" s="14">
        <v>0</v>
      </c>
      <c r="J126" s="13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3">
        <f t="shared" si="3"/>
        <v>9696900</v>
      </c>
    </row>
    <row r="127" spans="1:16" ht="25.5" x14ac:dyDescent="0.2">
      <c r="A127" s="10" t="s">
        <v>316</v>
      </c>
      <c r="B127" s="10" t="s">
        <v>318</v>
      </c>
      <c r="C127" s="11" t="s">
        <v>317</v>
      </c>
      <c r="D127" s="12" t="s">
        <v>319</v>
      </c>
      <c r="E127" s="13">
        <v>470000</v>
      </c>
      <c r="F127" s="14">
        <v>470000</v>
      </c>
      <c r="G127" s="14">
        <v>0</v>
      </c>
      <c r="H127" s="14">
        <v>0</v>
      </c>
      <c r="I127" s="14">
        <v>0</v>
      </c>
      <c r="J127" s="13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3">
        <f t="shared" si="3"/>
        <v>470000</v>
      </c>
    </row>
    <row r="128" spans="1:16" ht="25.5" x14ac:dyDescent="0.2">
      <c r="A128" s="10" t="s">
        <v>320</v>
      </c>
      <c r="B128" s="10" t="s">
        <v>321</v>
      </c>
      <c r="C128" s="11" t="s">
        <v>268</v>
      </c>
      <c r="D128" s="12" t="s">
        <v>322</v>
      </c>
      <c r="E128" s="13">
        <v>975000</v>
      </c>
      <c r="F128" s="14">
        <v>975000</v>
      </c>
      <c r="G128" s="14">
        <v>0</v>
      </c>
      <c r="H128" s="14">
        <v>0</v>
      </c>
      <c r="I128" s="14">
        <v>0</v>
      </c>
      <c r="J128" s="13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3">
        <f t="shared" si="3"/>
        <v>975000</v>
      </c>
    </row>
    <row r="129" spans="1:16" ht="114.75" x14ac:dyDescent="0.2">
      <c r="A129" s="10" t="s">
        <v>323</v>
      </c>
      <c r="B129" s="10" t="s">
        <v>53</v>
      </c>
      <c r="C129" s="11" t="s">
        <v>49</v>
      </c>
      <c r="D129" s="12" t="s">
        <v>360</v>
      </c>
      <c r="E129" s="13">
        <v>0</v>
      </c>
      <c r="F129" s="14">
        <v>0</v>
      </c>
      <c r="G129" s="14">
        <v>0</v>
      </c>
      <c r="H129" s="14">
        <v>0</v>
      </c>
      <c r="I129" s="14">
        <v>0</v>
      </c>
      <c r="J129" s="13">
        <v>627000</v>
      </c>
      <c r="K129" s="14">
        <v>0</v>
      </c>
      <c r="L129" s="14">
        <v>627000</v>
      </c>
      <c r="M129" s="14">
        <v>467200</v>
      </c>
      <c r="N129" s="14">
        <v>0</v>
      </c>
      <c r="O129" s="14">
        <v>0</v>
      </c>
      <c r="P129" s="13">
        <f t="shared" si="3"/>
        <v>627000</v>
      </c>
    </row>
    <row r="130" spans="1:16" ht="25.5" x14ac:dyDescent="0.2">
      <c r="A130" s="10" t="s">
        <v>324</v>
      </c>
      <c r="B130" s="10" t="s">
        <v>325</v>
      </c>
      <c r="C130" s="11" t="s">
        <v>49</v>
      </c>
      <c r="D130" s="12" t="s">
        <v>326</v>
      </c>
      <c r="E130" s="13">
        <v>252700</v>
      </c>
      <c r="F130" s="14">
        <v>252700</v>
      </c>
      <c r="G130" s="14">
        <v>0</v>
      </c>
      <c r="H130" s="14">
        <v>0</v>
      </c>
      <c r="I130" s="14">
        <v>0</v>
      </c>
      <c r="J130" s="13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3">
        <f t="shared" si="3"/>
        <v>252700</v>
      </c>
    </row>
    <row r="131" spans="1:16" ht="25.5" x14ac:dyDescent="0.2">
      <c r="A131" s="4" t="s">
        <v>327</v>
      </c>
      <c r="B131" s="5"/>
      <c r="C131" s="6"/>
      <c r="D131" s="7" t="s">
        <v>328</v>
      </c>
      <c r="E131" s="8">
        <v>76186100</v>
      </c>
      <c r="F131" s="9">
        <v>67686100</v>
      </c>
      <c r="G131" s="9">
        <v>7516400</v>
      </c>
      <c r="H131" s="9">
        <v>88100</v>
      </c>
      <c r="I131" s="9">
        <v>0</v>
      </c>
      <c r="J131" s="8">
        <v>32630749</v>
      </c>
      <c r="K131" s="9">
        <v>32630749</v>
      </c>
      <c r="L131" s="9">
        <v>0</v>
      </c>
      <c r="M131" s="9">
        <v>0</v>
      </c>
      <c r="N131" s="9">
        <v>0</v>
      </c>
      <c r="O131" s="9">
        <v>32630749</v>
      </c>
      <c r="P131" s="8">
        <f t="shared" si="3"/>
        <v>108816849</v>
      </c>
    </row>
    <row r="132" spans="1:16" x14ac:dyDescent="0.2">
      <c r="A132" s="4" t="s">
        <v>329</v>
      </c>
      <c r="B132" s="5"/>
      <c r="C132" s="6"/>
      <c r="D132" s="7" t="s">
        <v>330</v>
      </c>
      <c r="E132" s="8">
        <v>76186100</v>
      </c>
      <c r="F132" s="9">
        <v>67686100</v>
      </c>
      <c r="G132" s="9">
        <v>7516400</v>
      </c>
      <c r="H132" s="9">
        <v>88100</v>
      </c>
      <c r="I132" s="9">
        <v>0</v>
      </c>
      <c r="J132" s="8">
        <v>32630749</v>
      </c>
      <c r="K132" s="9">
        <v>32630749</v>
      </c>
      <c r="L132" s="9">
        <v>0</v>
      </c>
      <c r="M132" s="9">
        <v>0</v>
      </c>
      <c r="N132" s="9">
        <v>0</v>
      </c>
      <c r="O132" s="9">
        <v>32630749</v>
      </c>
      <c r="P132" s="8">
        <f t="shared" si="3"/>
        <v>108816849</v>
      </c>
    </row>
    <row r="133" spans="1:16" ht="38.25" x14ac:dyDescent="0.2">
      <c r="A133" s="10" t="s">
        <v>331</v>
      </c>
      <c r="B133" s="10" t="s">
        <v>24</v>
      </c>
      <c r="C133" s="11" t="s">
        <v>23</v>
      </c>
      <c r="D133" s="12" t="s">
        <v>25</v>
      </c>
      <c r="E133" s="13">
        <v>9419800</v>
      </c>
      <c r="F133" s="14">
        <v>9419800</v>
      </c>
      <c r="G133" s="14">
        <v>7516400</v>
      </c>
      <c r="H133" s="14">
        <v>88100</v>
      </c>
      <c r="I133" s="14">
        <v>0</v>
      </c>
      <c r="J133" s="13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3">
        <f t="shared" si="3"/>
        <v>9419800</v>
      </c>
    </row>
    <row r="134" spans="1:16" ht="25.5" x14ac:dyDescent="0.2">
      <c r="A134" s="10" t="s">
        <v>332</v>
      </c>
      <c r="B134" s="10" t="s">
        <v>306</v>
      </c>
      <c r="C134" s="11" t="s">
        <v>49</v>
      </c>
      <c r="D134" s="12" t="s">
        <v>307</v>
      </c>
      <c r="E134" s="13">
        <v>44853800</v>
      </c>
      <c r="F134" s="14">
        <v>44853800</v>
      </c>
      <c r="G134" s="14">
        <v>0</v>
      </c>
      <c r="H134" s="14">
        <v>0</v>
      </c>
      <c r="I134" s="14">
        <v>0</v>
      </c>
      <c r="J134" s="13">
        <v>22630749</v>
      </c>
      <c r="K134" s="14">
        <v>22630749</v>
      </c>
      <c r="L134" s="14">
        <v>0</v>
      </c>
      <c r="M134" s="14">
        <v>0</v>
      </c>
      <c r="N134" s="14">
        <v>0</v>
      </c>
      <c r="O134" s="14">
        <v>22630749</v>
      </c>
      <c r="P134" s="13">
        <f t="shared" si="3"/>
        <v>67484549</v>
      </c>
    </row>
    <row r="135" spans="1:16" x14ac:dyDescent="0.2">
      <c r="A135" s="10" t="s">
        <v>333</v>
      </c>
      <c r="B135" s="10" t="s">
        <v>335</v>
      </c>
      <c r="C135" s="11" t="s">
        <v>334</v>
      </c>
      <c r="D135" s="12" t="s">
        <v>336</v>
      </c>
      <c r="E135" s="13">
        <v>6624000</v>
      </c>
      <c r="F135" s="14">
        <v>6624000</v>
      </c>
      <c r="G135" s="14">
        <v>0</v>
      </c>
      <c r="H135" s="14">
        <v>0</v>
      </c>
      <c r="I135" s="14">
        <v>0</v>
      </c>
      <c r="J135" s="13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3">
        <f t="shared" si="3"/>
        <v>6624000</v>
      </c>
    </row>
    <row r="136" spans="1:16" x14ac:dyDescent="0.2">
      <c r="A136" s="10" t="s">
        <v>337</v>
      </c>
      <c r="B136" s="10" t="s">
        <v>338</v>
      </c>
      <c r="C136" s="11" t="s">
        <v>27</v>
      </c>
      <c r="D136" s="12" t="s">
        <v>339</v>
      </c>
      <c r="E136" s="13">
        <v>8500000</v>
      </c>
      <c r="F136" s="14">
        <v>0</v>
      </c>
      <c r="G136" s="14">
        <v>0</v>
      </c>
      <c r="H136" s="14">
        <v>0</v>
      </c>
      <c r="I136" s="14">
        <v>0</v>
      </c>
      <c r="J136" s="13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3">
        <f t="shared" si="3"/>
        <v>8500000</v>
      </c>
    </row>
    <row r="137" spans="1:16" x14ac:dyDescent="0.2">
      <c r="A137" s="10" t="s">
        <v>340</v>
      </c>
      <c r="B137" s="10" t="s">
        <v>341</v>
      </c>
      <c r="C137" s="11" t="s">
        <v>28</v>
      </c>
      <c r="D137" s="12" t="s">
        <v>342</v>
      </c>
      <c r="E137" s="13">
        <v>6788500</v>
      </c>
      <c r="F137" s="14">
        <v>6788500</v>
      </c>
      <c r="G137" s="14">
        <v>0</v>
      </c>
      <c r="H137" s="14">
        <v>0</v>
      </c>
      <c r="I137" s="14">
        <v>0</v>
      </c>
      <c r="J137" s="13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3">
        <f t="shared" si="3"/>
        <v>6788500</v>
      </c>
    </row>
    <row r="138" spans="1:16" x14ac:dyDescent="0.2">
      <c r="A138" s="10" t="s">
        <v>343</v>
      </c>
      <c r="B138" s="10" t="s">
        <v>344</v>
      </c>
      <c r="C138" s="11" t="s">
        <v>28</v>
      </c>
      <c r="D138" s="12" t="s">
        <v>345</v>
      </c>
      <c r="E138" s="13">
        <v>0</v>
      </c>
      <c r="F138" s="14">
        <v>0</v>
      </c>
      <c r="G138" s="14">
        <v>0</v>
      </c>
      <c r="H138" s="14">
        <v>0</v>
      </c>
      <c r="I138" s="14">
        <v>0</v>
      </c>
      <c r="J138" s="13">
        <v>10000000</v>
      </c>
      <c r="K138" s="14">
        <v>10000000</v>
      </c>
      <c r="L138" s="14">
        <v>0</v>
      </c>
      <c r="M138" s="14">
        <v>0</v>
      </c>
      <c r="N138" s="14">
        <v>0</v>
      </c>
      <c r="O138" s="14">
        <v>10000000</v>
      </c>
      <c r="P138" s="13">
        <f t="shared" si="3"/>
        <v>10000000</v>
      </c>
    </row>
    <row r="139" spans="1:16" x14ac:dyDescent="0.2">
      <c r="A139" s="15" t="s">
        <v>346</v>
      </c>
      <c r="B139" s="15" t="s">
        <v>346</v>
      </c>
      <c r="C139" s="16" t="s">
        <v>346</v>
      </c>
      <c r="D139" s="8" t="s">
        <v>347</v>
      </c>
      <c r="E139" s="8">
        <v>1931564700</v>
      </c>
      <c r="F139" s="8">
        <v>1793787730</v>
      </c>
      <c r="G139" s="8">
        <v>893833200</v>
      </c>
      <c r="H139" s="8">
        <v>101845000</v>
      </c>
      <c r="I139" s="8">
        <v>129276970</v>
      </c>
      <c r="J139" s="8">
        <v>393449238</v>
      </c>
      <c r="K139" s="8">
        <v>336550313</v>
      </c>
      <c r="L139" s="8">
        <v>56017225</v>
      </c>
      <c r="M139" s="8">
        <v>11893200</v>
      </c>
      <c r="N139" s="8">
        <v>2155400</v>
      </c>
      <c r="O139" s="8">
        <v>337432013</v>
      </c>
      <c r="P139" s="8">
        <f t="shared" si="3"/>
        <v>2325013938</v>
      </c>
    </row>
    <row r="143" spans="1:16" s="21" customFormat="1" ht="15.75" x14ac:dyDescent="0.25">
      <c r="B143" s="22" t="s">
        <v>348</v>
      </c>
      <c r="K143" s="22" t="s">
        <v>349</v>
      </c>
    </row>
  </sheetData>
  <mergeCells count="22">
    <mergeCell ref="J10:O10"/>
    <mergeCell ref="J11:J13"/>
    <mergeCell ref="K11:K13"/>
    <mergeCell ref="L11:L13"/>
    <mergeCell ref="M11:N11"/>
    <mergeCell ref="A5:P5"/>
    <mergeCell ref="A6:P6"/>
    <mergeCell ref="A10:A13"/>
    <mergeCell ref="B10:B13"/>
    <mergeCell ref="C10:C13"/>
    <mergeCell ref="D10:D13"/>
    <mergeCell ref="E10:I10"/>
    <mergeCell ref="E11:E13"/>
    <mergeCell ref="O11:O13"/>
    <mergeCell ref="P10:P13"/>
    <mergeCell ref="F11:F13"/>
    <mergeCell ref="G11:H11"/>
    <mergeCell ref="M12:M13"/>
    <mergeCell ref="N12:N13"/>
    <mergeCell ref="G12:G13"/>
    <mergeCell ref="H12:H13"/>
    <mergeCell ref="I11:I13"/>
  </mergeCells>
  <phoneticPr fontId="3" type="noConversion"/>
  <pageMargins left="0.19685039370078741" right="0.19685039370078741" top="0.98425196850393704" bottom="0.19685039370078741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2019-12-24T07:46:12Z</cp:lastPrinted>
  <dcterms:created xsi:type="dcterms:W3CDTF">2019-12-23T14:35:20Z</dcterms:created>
  <dcterms:modified xsi:type="dcterms:W3CDTF">2019-12-26T17:54:34Z</dcterms:modified>
</cp:coreProperties>
</file>