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8" sheetId="1" r:id="rId1"/>
  </sheets>
  <definedNames>
    <definedName name="_xlnm.Print_Titles" localSheetId="0">'Додаток 8'!$11:$13</definedName>
    <definedName name="_xlnm.Print_Area" localSheetId="0">'Додаток 8'!$A$1:$J$38</definedName>
  </definedNames>
  <calcPr calcId="162913" fullCalcOnLoad="1"/>
</workbook>
</file>

<file path=xl/calcChain.xml><?xml version="1.0" encoding="utf-8"?>
<calcChain xmlns="http://schemas.openxmlformats.org/spreadsheetml/2006/main">
  <c r="G15" i="1" l="1"/>
  <c r="H14" i="1"/>
  <c r="I14" i="1"/>
  <c r="I16" i="1" s="1"/>
  <c r="J14" i="1"/>
  <c r="J16" i="1"/>
  <c r="H25" i="1"/>
  <c r="H27" i="1" s="1"/>
  <c r="H28" i="1"/>
  <c r="H30" i="1"/>
  <c r="H20" i="1"/>
  <c r="H22" i="1" s="1"/>
  <c r="H17" i="1"/>
  <c r="H19" i="1"/>
  <c r="I20" i="1"/>
  <c r="I22" i="1" s="1"/>
  <c r="I25" i="1"/>
  <c r="I27" i="1"/>
  <c r="I28" i="1"/>
  <c r="I30" i="1" s="1"/>
  <c r="I17" i="1"/>
  <c r="I19" i="1"/>
  <c r="J20" i="1"/>
  <c r="J22" i="1" s="1"/>
  <c r="J35" i="1" s="1"/>
  <c r="J25" i="1"/>
  <c r="J27" i="1"/>
  <c r="J28" i="1"/>
  <c r="J30" i="1" s="1"/>
  <c r="J17" i="1"/>
  <c r="J19" i="1"/>
  <c r="G20" i="1"/>
  <c r="G22" i="1" s="1"/>
  <c r="G33" i="1"/>
  <c r="G31" i="1"/>
  <c r="G34" i="1"/>
  <c r="G32" i="1"/>
  <c r="G24" i="1"/>
  <c r="G23" i="1"/>
  <c r="G29" i="1"/>
  <c r="G28" i="1"/>
  <c r="G30" i="1"/>
  <c r="G18" i="1"/>
  <c r="I31" i="1"/>
  <c r="J31" i="1"/>
  <c r="H23" i="1"/>
  <c r="I23" i="1"/>
  <c r="J23" i="1"/>
  <c r="H31" i="1"/>
  <c r="G21" i="1"/>
  <c r="G17" i="1"/>
  <c r="G19" i="1"/>
  <c r="H16" i="1"/>
  <c r="I35" i="1" l="1"/>
  <c r="H35" i="1"/>
  <c r="G14" i="1"/>
  <c r="G16" i="1" s="1"/>
  <c r="G25" i="1"/>
  <c r="G27" i="1" s="1"/>
  <c r="G35" i="1" s="1"/>
</calcChain>
</file>

<file path=xl/sharedStrings.xml><?xml version="1.0" encoding="utf-8"?>
<sst xmlns="http://schemas.openxmlformats.org/spreadsheetml/2006/main" count="84" uniqueCount="73">
  <si>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</si>
  <si>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</si>
  <si>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</si>
  <si>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</si>
  <si>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</si>
  <si>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</si>
  <si>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</si>
  <si>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</si>
  <si>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</si>
  <si>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</si>
  <si>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</si>
  <si>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</si>
  <si>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</si>
  <si>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</si>
  <si>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</si>
  <si>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</si>
  <si>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</si>
  <si>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</si>
  <si>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</si>
  <si>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</si>
  <si>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Зміни до розподілу витрат міського бюджету на реалізацію міських програм у 2019 році</t>
  </si>
  <si>
    <t xml:space="preserve">Секретар Чернівецької міської ради                                                                                                                                        В. Продан                                                                                         </t>
  </si>
  <si>
    <t>1200000</t>
  </si>
  <si>
    <t>Департамент житлово-комунального господарства Чернівецької міської ради</t>
  </si>
  <si>
    <t>Програма фінансової підтримки комунальних підприємств міста Чернівців та здійснння внесків до їх статуних капіталів на 2017-2022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</si>
  <si>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</si>
  <si>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1217670</t>
  </si>
  <si>
    <t>7670</t>
  </si>
  <si>
    <t>0490</t>
  </si>
  <si>
    <t>Внески до статутного капіталу субєктів господарювання</t>
  </si>
  <si>
    <t>Цільова програма з будівництва об'єктів житла і соціальної сфери в місті Чернівцях на 2017-2020 роки "Сучасне місто"</t>
  </si>
  <si>
    <t>Департамент містобудівного комплексу та земельних відносин Чернівецької міської ради</t>
  </si>
  <si>
    <t>0443</t>
  </si>
  <si>
    <t>Будівництво інших обєктів комунальної власності</t>
  </si>
  <si>
    <t>Програма фінансування робіт пов'язаних з благоустроєм м. Чернівців на 2018-2021 роки</t>
  </si>
  <si>
    <t xml:space="preserve">Рішення 46 сесії міської ради  VIІ скликання від 26.12.2017 р. №1046 </t>
  </si>
  <si>
    <t>0540</t>
  </si>
  <si>
    <t>Природоохоронні заходи за рахунок цільових фондів</t>
  </si>
  <si>
    <t>0620</t>
  </si>
  <si>
    <t>1000000</t>
  </si>
  <si>
    <t>1016030</t>
  </si>
  <si>
    <t>Управління культури Чернівецької міської ради</t>
  </si>
  <si>
    <t>Організація благоустрою населених пунктів</t>
  </si>
  <si>
    <t>1218340</t>
  </si>
  <si>
    <t xml:space="preserve">Програма розвитку туризму в місті Чернівцях на 2017-2020 роки </t>
  </si>
  <si>
    <t>7622</t>
  </si>
  <si>
    <t>0470</t>
  </si>
  <si>
    <t>Реалізація  програм  і заходів в галузі туризму та курортів</t>
  </si>
  <si>
    <t>2717622</t>
  </si>
  <si>
    <t>2700000</t>
  </si>
  <si>
    <t>Департамент розвитку Чернівецької міської ради</t>
  </si>
  <si>
    <t>0921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</si>
  <si>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</si>
  <si>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 xml:space="preserve">Рішення 72 сесії міської ради  VIІ скликання від 26.09.2019 р. № 1849 </t>
  </si>
  <si>
    <t xml:space="preserve">Рішення 72 сесії міської ради  VIІ скликання від 26.09.2019 р. № 1851 </t>
  </si>
  <si>
    <t>0800000</t>
  </si>
  <si>
    <t>0813210</t>
  </si>
  <si>
    <t>3210</t>
  </si>
  <si>
    <t>1050</t>
  </si>
  <si>
    <t>Департамент праці та соціального захисту населення Чернівецької міської ради</t>
  </si>
  <si>
    <t>Організація та проведення громадських робіт</t>
  </si>
  <si>
    <t>Програма зайнятості населення міста Чернівців на 2018-2020 роки</t>
  </si>
  <si>
    <t>Додаток 8</t>
  </si>
  <si>
    <t xml:space="preserve">Рішення 73 сесії міської ради  VIІ скликання від 08.11.2019 р. №1960 </t>
  </si>
  <si>
    <t>0700000</t>
  </si>
  <si>
    <t>Управління забезпечення медичного обслуговування у сфері охорони здоров`я Чернівецької міської ради</t>
  </si>
  <si>
    <t>Програма розвитку "Охорона здоров'я" м. Чернівців на 2017-2019 роки</t>
  </si>
  <si>
    <t>Рішення 68 сесії міської ради VIІ скликання від 28.02.2019р. №1641</t>
  </si>
  <si>
    <t>0712144</t>
  </si>
  <si>
    <t>2144</t>
  </si>
  <si>
    <t>0763</t>
  </si>
  <si>
    <t>Централізовані заходи з лікування хворих на цукровий та нецукровий діабет</t>
  </si>
  <si>
    <r>
      <t>06.12.2019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1994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</si>
</sst>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center"/>
    </xf>
    <xf numFmtId="49" fontId="4" fillId="0" borderId="0" xfId="0" applyNumberFormat="1" applyFont="1" applyAlignment="1"/>
    <xf numFmtId="0" fontId="3" fillId="0" borderId="1" xfId="1" quotePrefix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showZeros="0" tabSelected="1" view="pageBreakPreview" zoomScale="80" zoomScaleNormal="75" zoomScaleSheetLayoutView="80" workbookViewId="0">
      <pane ySplit="13" topLeftCell="A14" activePane="bottomLeft" state="frozen"/>
      <selection pane="bottomLeft" activeCell="I4" sqref="I4:J4"/>
    </sheetView>
  </sheetViews>
  <sheetFormatPr defaultRowHeight="12.75" x14ac:dyDescent="0.2"/>
  <cols>
    <col min="1" max="3" width="13.28515625" style="1" customWidth="1"/>
    <col min="4" max="4" width="46.8554687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3.4257812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8" customHeight="1" x14ac:dyDescent="0.25">
      <c r="I1" s="47" t="s">
        <v>62</v>
      </c>
      <c r="J1" s="47"/>
    </row>
    <row r="2" spans="1:10" ht="18" customHeight="1" x14ac:dyDescent="0.25">
      <c r="I2" s="47" t="s">
        <v>2</v>
      </c>
      <c r="J2" s="47"/>
    </row>
    <row r="3" spans="1:10" ht="18" customHeight="1" x14ac:dyDescent="0.25">
      <c r="I3" s="27" t="s">
        <v>4</v>
      </c>
      <c r="J3" s="27"/>
    </row>
    <row r="4" spans="1:10" ht="18" customHeight="1" x14ac:dyDescent="0.25">
      <c r="I4" s="48" t="s">
        <v>72</v>
      </c>
      <c r="J4" s="47"/>
    </row>
    <row r="5" spans="1:10" ht="15.75" x14ac:dyDescent="0.25">
      <c r="I5" s="27"/>
      <c r="J5" s="27"/>
    </row>
    <row r="7" spans="1:10" ht="27.75" customHeight="1" x14ac:dyDescent="0.3">
      <c r="A7" s="49" t="s">
        <v>20</v>
      </c>
      <c r="B7" s="49"/>
      <c r="C7" s="49"/>
      <c r="D7" s="49"/>
      <c r="E7" s="49"/>
      <c r="F7" s="49"/>
      <c r="G7" s="49"/>
      <c r="H7" s="49"/>
      <c r="I7" s="49"/>
      <c r="J7" s="49"/>
    </row>
    <row r="8" spans="1:10" ht="20.25" x14ac:dyDescent="0.3">
      <c r="A8" s="33"/>
      <c r="B8" s="33"/>
      <c r="C8" s="33"/>
      <c r="D8" s="33"/>
      <c r="E8" s="33"/>
      <c r="F8" s="33"/>
      <c r="G8" s="33"/>
      <c r="H8" s="33"/>
      <c r="I8" s="33"/>
      <c r="J8" s="33"/>
    </row>
    <row r="9" spans="1:10" ht="18.75" x14ac:dyDescent="0.3">
      <c r="A9" s="34"/>
      <c r="B9" s="34"/>
      <c r="C9" s="34"/>
      <c r="D9" s="34"/>
      <c r="E9" s="34"/>
      <c r="F9" s="34"/>
      <c r="G9" s="34"/>
      <c r="H9" s="34"/>
      <c r="I9" s="34"/>
      <c r="J9" s="34"/>
    </row>
    <row r="10" spans="1:10" ht="15" x14ac:dyDescent="0.25">
      <c r="I10" s="6"/>
      <c r="J10" s="28" t="s">
        <v>0</v>
      </c>
    </row>
    <row r="11" spans="1:10" s="3" customFormat="1" ht="40.15" customHeight="1" x14ac:dyDescent="0.2">
      <c r="A11" s="52" t="s">
        <v>5</v>
      </c>
      <c r="B11" s="52" t="s">
        <v>6</v>
      </c>
      <c r="C11" s="52" t="s">
        <v>7</v>
      </c>
      <c r="D11" s="50" t="s">
        <v>8</v>
      </c>
      <c r="E11" s="46" t="s">
        <v>9</v>
      </c>
      <c r="F11" s="46" t="s">
        <v>18</v>
      </c>
      <c r="G11" s="46" t="s">
        <v>10</v>
      </c>
      <c r="H11" s="46" t="s">
        <v>1</v>
      </c>
      <c r="I11" s="46" t="s">
        <v>3</v>
      </c>
      <c r="J11" s="46"/>
    </row>
    <row r="12" spans="1:10" s="3" customFormat="1" ht="66" customHeight="1" x14ac:dyDescent="0.2">
      <c r="A12" s="52"/>
      <c r="B12" s="52"/>
      <c r="C12" s="52"/>
      <c r="D12" s="50"/>
      <c r="E12" s="46"/>
      <c r="F12" s="46"/>
      <c r="G12" s="46"/>
      <c r="H12" s="46"/>
      <c r="I12" s="16" t="s">
        <v>11</v>
      </c>
      <c r="J12" s="16" t="s">
        <v>12</v>
      </c>
    </row>
    <row r="13" spans="1:10" s="3" customFormat="1" ht="13.5" customHeight="1" x14ac:dyDescent="0.2">
      <c r="A13" s="29" t="s">
        <v>15</v>
      </c>
      <c r="B13" s="29" t="s">
        <v>16</v>
      </c>
      <c r="C13" s="29" t="s">
        <v>17</v>
      </c>
      <c r="D13" s="30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</row>
    <row r="14" spans="1:10" s="3" customFormat="1" ht="48.75" customHeight="1" x14ac:dyDescent="0.2">
      <c r="A14" s="20" t="s">
        <v>64</v>
      </c>
      <c r="B14" s="20"/>
      <c r="C14" s="20"/>
      <c r="D14" s="21" t="s">
        <v>65</v>
      </c>
      <c r="E14" s="43" t="s">
        <v>66</v>
      </c>
      <c r="F14" s="43" t="s">
        <v>67</v>
      </c>
      <c r="G14" s="41">
        <f>H14+I14</f>
        <v>1000000</v>
      </c>
      <c r="H14" s="41">
        <f>H15</f>
        <v>1000000</v>
      </c>
      <c r="I14" s="41">
        <f>I15</f>
        <v>0</v>
      </c>
      <c r="J14" s="41">
        <f>J15</f>
        <v>0</v>
      </c>
    </row>
    <row r="15" spans="1:10" s="3" customFormat="1" ht="33.75" customHeight="1" x14ac:dyDescent="0.2">
      <c r="A15" s="35" t="s">
        <v>68</v>
      </c>
      <c r="B15" s="35" t="s">
        <v>69</v>
      </c>
      <c r="C15" s="36" t="s">
        <v>70</v>
      </c>
      <c r="D15" s="37" t="s">
        <v>71</v>
      </c>
      <c r="E15" s="44"/>
      <c r="F15" s="44"/>
      <c r="G15" s="40">
        <f>H15+I15</f>
        <v>1000000</v>
      </c>
      <c r="H15" s="40">
        <v>1000000</v>
      </c>
      <c r="I15" s="40"/>
      <c r="J15" s="40"/>
    </row>
    <row r="16" spans="1:10" s="3" customFormat="1" ht="20.25" customHeight="1" x14ac:dyDescent="0.2">
      <c r="A16" s="42" t="s">
        <v>19</v>
      </c>
      <c r="B16" s="42"/>
      <c r="C16" s="42"/>
      <c r="D16" s="42"/>
      <c r="E16" s="45"/>
      <c r="F16" s="45"/>
      <c r="G16" s="41">
        <f>G14</f>
        <v>1000000</v>
      </c>
      <c r="H16" s="41">
        <f>H14</f>
        <v>1000000</v>
      </c>
      <c r="I16" s="41">
        <f>I14</f>
        <v>0</v>
      </c>
      <c r="J16" s="41">
        <f>J14</f>
        <v>0</v>
      </c>
    </row>
    <row r="17" spans="1:10" s="3" customFormat="1" ht="42.75" customHeight="1" x14ac:dyDescent="0.2">
      <c r="A17" s="20" t="s">
        <v>55</v>
      </c>
      <c r="B17" s="20"/>
      <c r="C17" s="20"/>
      <c r="D17" s="21" t="s">
        <v>59</v>
      </c>
      <c r="E17" s="43" t="s">
        <v>61</v>
      </c>
      <c r="F17" s="43" t="s">
        <v>63</v>
      </c>
      <c r="G17" s="41">
        <f>H17+I17</f>
        <v>-289700</v>
      </c>
      <c r="H17" s="41">
        <f>SUM(H18:H18)</f>
        <v>-289700</v>
      </c>
      <c r="I17" s="41">
        <f>SUM(I18:I18)</f>
        <v>0</v>
      </c>
      <c r="J17" s="41">
        <f>SUM(J18:J18)</f>
        <v>0</v>
      </c>
    </row>
    <row r="18" spans="1:10" s="3" customFormat="1" ht="35.25" customHeight="1" x14ac:dyDescent="0.2">
      <c r="A18" s="22" t="s">
        <v>56</v>
      </c>
      <c r="B18" s="22" t="s">
        <v>57</v>
      </c>
      <c r="C18" s="22" t="s">
        <v>58</v>
      </c>
      <c r="D18" s="31" t="s">
        <v>60</v>
      </c>
      <c r="E18" s="44"/>
      <c r="F18" s="44"/>
      <c r="G18" s="40">
        <f>I18+H18</f>
        <v>-289700</v>
      </c>
      <c r="H18" s="40">
        <v>-289700</v>
      </c>
      <c r="I18" s="40"/>
      <c r="J18" s="40"/>
    </row>
    <row r="19" spans="1:10" s="3" customFormat="1" ht="32.25" customHeight="1" x14ac:dyDescent="0.2">
      <c r="A19" s="42" t="s">
        <v>19</v>
      </c>
      <c r="B19" s="42"/>
      <c r="C19" s="42"/>
      <c r="D19" s="42"/>
      <c r="E19" s="45"/>
      <c r="F19" s="45"/>
      <c r="G19" s="41">
        <f>G17</f>
        <v>-289700</v>
      </c>
      <c r="H19" s="41">
        <f>H17</f>
        <v>-289700</v>
      </c>
      <c r="I19" s="41">
        <f>I17</f>
        <v>0</v>
      </c>
      <c r="J19" s="41">
        <f>J17</f>
        <v>0</v>
      </c>
    </row>
    <row r="20" spans="1:10" s="3" customFormat="1" ht="39" customHeight="1" x14ac:dyDescent="0.2">
      <c r="A20" s="20" t="s">
        <v>22</v>
      </c>
      <c r="B20" s="20"/>
      <c r="C20" s="20"/>
      <c r="D20" s="21" t="s">
        <v>23</v>
      </c>
      <c r="E20" s="46" t="s">
        <v>24</v>
      </c>
      <c r="F20" s="46" t="s">
        <v>25</v>
      </c>
      <c r="G20" s="41">
        <f>H20+I20</f>
        <v>11190700</v>
      </c>
      <c r="H20" s="41">
        <f>SUM(H21:H21)</f>
        <v>0</v>
      </c>
      <c r="I20" s="41">
        <f>SUM(I21:I21)</f>
        <v>11190700</v>
      </c>
      <c r="J20" s="41">
        <f>SUM(J21:J21)</f>
        <v>11190700</v>
      </c>
    </row>
    <row r="21" spans="1:10" s="3" customFormat="1" ht="53.25" customHeight="1" x14ac:dyDescent="0.2">
      <c r="A21" s="22" t="s">
        <v>26</v>
      </c>
      <c r="B21" s="22" t="s">
        <v>27</v>
      </c>
      <c r="C21" s="22" t="s">
        <v>28</v>
      </c>
      <c r="D21" s="31" t="s">
        <v>29</v>
      </c>
      <c r="E21" s="46"/>
      <c r="F21" s="46"/>
      <c r="G21" s="40">
        <f>I21+H21</f>
        <v>11190700</v>
      </c>
      <c r="H21" s="40"/>
      <c r="I21" s="40">
        <v>11190700</v>
      </c>
      <c r="J21" s="40">
        <v>11190700</v>
      </c>
    </row>
    <row r="22" spans="1:10" s="3" customFormat="1" ht="27.75" customHeight="1" x14ac:dyDescent="0.2">
      <c r="A22" s="42" t="s">
        <v>19</v>
      </c>
      <c r="B22" s="42"/>
      <c r="C22" s="42"/>
      <c r="D22" s="42"/>
      <c r="E22" s="46"/>
      <c r="F22" s="46"/>
      <c r="G22" s="41">
        <f>G20</f>
        <v>11190700</v>
      </c>
      <c r="H22" s="41">
        <f>H20</f>
        <v>0</v>
      </c>
      <c r="I22" s="41">
        <f>I20</f>
        <v>11190700</v>
      </c>
      <c r="J22" s="41">
        <f>J20</f>
        <v>11190700</v>
      </c>
    </row>
    <row r="23" spans="1:10" s="3" customFormat="1" ht="25.9" hidden="1" customHeight="1" x14ac:dyDescent="0.2">
      <c r="A23" s="20" t="s">
        <v>39</v>
      </c>
      <c r="B23" s="20"/>
      <c r="C23" s="20"/>
      <c r="D23" s="21" t="s">
        <v>41</v>
      </c>
      <c r="E23" s="43" t="s">
        <v>34</v>
      </c>
      <c r="F23" s="43" t="s">
        <v>35</v>
      </c>
      <c r="G23" s="39">
        <f>G24</f>
        <v>0</v>
      </c>
      <c r="H23" s="39">
        <f>H24</f>
        <v>0</v>
      </c>
      <c r="I23" s="39">
        <f>I24</f>
        <v>0</v>
      </c>
      <c r="J23" s="39">
        <f>J24</f>
        <v>0</v>
      </c>
    </row>
    <row r="24" spans="1:10" s="3" customFormat="1" ht="26.45" hidden="1" customHeight="1" x14ac:dyDescent="0.2">
      <c r="A24" s="22" t="s">
        <v>40</v>
      </c>
      <c r="B24" s="16">
        <v>6030</v>
      </c>
      <c r="C24" s="22" t="s">
        <v>38</v>
      </c>
      <c r="D24" s="32" t="s">
        <v>42</v>
      </c>
      <c r="E24" s="44"/>
      <c r="F24" s="44"/>
      <c r="G24" s="38">
        <f>H24+I24</f>
        <v>0</v>
      </c>
      <c r="H24" s="38"/>
      <c r="I24" s="38"/>
      <c r="J24" s="39"/>
    </row>
    <row r="25" spans="1:10" s="3" customFormat="1" ht="36" hidden="1" customHeight="1" x14ac:dyDescent="0.2">
      <c r="A25" s="20" t="s">
        <v>22</v>
      </c>
      <c r="B25" s="16"/>
      <c r="C25" s="22"/>
      <c r="D25" s="21" t="s">
        <v>23</v>
      </c>
      <c r="E25" s="44"/>
      <c r="F25" s="44"/>
      <c r="G25" s="38">
        <f>H25+I25</f>
        <v>0</v>
      </c>
      <c r="H25" s="39">
        <f>H26</f>
        <v>0</v>
      </c>
      <c r="I25" s="39">
        <f>I26</f>
        <v>0</v>
      </c>
      <c r="J25" s="39">
        <f>J26</f>
        <v>0</v>
      </c>
    </row>
    <row r="26" spans="1:10" s="3" customFormat="1" ht="25.9" hidden="1" customHeight="1" x14ac:dyDescent="0.2">
      <c r="A26" s="22" t="s">
        <v>43</v>
      </c>
      <c r="B26" s="16">
        <v>8340</v>
      </c>
      <c r="C26" s="22" t="s">
        <v>36</v>
      </c>
      <c r="D26" s="32" t="s">
        <v>37</v>
      </c>
      <c r="E26" s="44"/>
      <c r="F26" s="44"/>
      <c r="G26" s="39"/>
      <c r="H26" s="38"/>
      <c r="I26" s="38"/>
      <c r="J26" s="39"/>
    </row>
    <row r="27" spans="1:10" s="3" customFormat="1" ht="22.5" hidden="1" customHeight="1" x14ac:dyDescent="0.2">
      <c r="A27" s="42" t="s">
        <v>19</v>
      </c>
      <c r="B27" s="42"/>
      <c r="C27" s="42"/>
      <c r="D27" s="42"/>
      <c r="E27" s="45"/>
      <c r="F27" s="45"/>
      <c r="G27" s="39">
        <f>G23+G25</f>
        <v>0</v>
      </c>
      <c r="H27" s="39">
        <f>H25</f>
        <v>0</v>
      </c>
      <c r="I27" s="39">
        <f>I25</f>
        <v>0</v>
      </c>
      <c r="J27" s="39">
        <f>J25</f>
        <v>0</v>
      </c>
    </row>
    <row r="28" spans="1:10" s="3" customFormat="1" ht="28.5" hidden="1" customHeight="1" x14ac:dyDescent="0.2">
      <c r="A28" s="20" t="s">
        <v>49</v>
      </c>
      <c r="B28" s="20"/>
      <c r="C28" s="20"/>
      <c r="D28" s="21" t="s">
        <v>50</v>
      </c>
      <c r="E28" s="43" t="s">
        <v>44</v>
      </c>
      <c r="F28" s="43" t="s">
        <v>53</v>
      </c>
      <c r="G28" s="39">
        <f>G29</f>
        <v>0</v>
      </c>
      <c r="H28" s="39">
        <f>H29</f>
        <v>0</v>
      </c>
      <c r="I28" s="38">
        <f>I29</f>
        <v>0</v>
      </c>
      <c r="J28" s="38">
        <f>J29</f>
        <v>0</v>
      </c>
    </row>
    <row r="29" spans="1:10" s="3" customFormat="1" ht="28.5" hidden="1" customHeight="1" x14ac:dyDescent="0.2">
      <c r="A29" s="22" t="s">
        <v>48</v>
      </c>
      <c r="B29" s="22" t="s">
        <v>45</v>
      </c>
      <c r="C29" s="22" t="s">
        <v>46</v>
      </c>
      <c r="D29" s="32" t="s">
        <v>47</v>
      </c>
      <c r="E29" s="44"/>
      <c r="F29" s="44"/>
      <c r="G29" s="38">
        <f>H29+I29</f>
        <v>0</v>
      </c>
      <c r="H29" s="38"/>
      <c r="I29" s="40"/>
      <c r="J29" s="40"/>
    </row>
    <row r="30" spans="1:10" s="3" customFormat="1" ht="15.75" hidden="1" customHeight="1" x14ac:dyDescent="0.2">
      <c r="A30" s="42" t="s">
        <v>19</v>
      </c>
      <c r="B30" s="42"/>
      <c r="C30" s="42"/>
      <c r="D30" s="42"/>
      <c r="E30" s="45"/>
      <c r="F30" s="45"/>
      <c r="G30" s="39">
        <f>G28</f>
        <v>0</v>
      </c>
      <c r="H30" s="39">
        <f>H28</f>
        <v>0</v>
      </c>
      <c r="I30" s="39">
        <f>I28</f>
        <v>0</v>
      </c>
      <c r="J30" s="39">
        <f>J28</f>
        <v>0</v>
      </c>
    </row>
    <row r="31" spans="1:10" s="3" customFormat="1" ht="30.6" hidden="1" customHeight="1" x14ac:dyDescent="0.2">
      <c r="A31" s="23">
        <v>1600000</v>
      </c>
      <c r="B31" s="23"/>
      <c r="C31" s="23"/>
      <c r="D31" s="21" t="s">
        <v>31</v>
      </c>
      <c r="E31" s="43" t="s">
        <v>30</v>
      </c>
      <c r="F31" s="43" t="s">
        <v>54</v>
      </c>
      <c r="G31" s="41">
        <f>G33+G32</f>
        <v>0</v>
      </c>
      <c r="H31" s="41">
        <f>H33+H32</f>
        <v>0</v>
      </c>
      <c r="I31" s="41">
        <f>I33+I32</f>
        <v>0</v>
      </c>
      <c r="J31" s="41">
        <f>J33+J32</f>
        <v>0</v>
      </c>
    </row>
    <row r="32" spans="1:10" s="3" customFormat="1" ht="67.150000000000006" hidden="1" customHeight="1" x14ac:dyDescent="0.2">
      <c r="A32" s="16">
        <v>1611020</v>
      </c>
      <c r="B32" s="16">
        <v>1020</v>
      </c>
      <c r="C32" s="22" t="s">
        <v>51</v>
      </c>
      <c r="D32" s="32" t="s">
        <v>52</v>
      </c>
      <c r="E32" s="44"/>
      <c r="F32" s="44"/>
      <c r="G32" s="41">
        <f>H32+I32</f>
        <v>0</v>
      </c>
      <c r="H32" s="41"/>
      <c r="I32" s="41"/>
      <c r="J32" s="41"/>
    </row>
    <row r="33" spans="1:19" s="3" customFormat="1" ht="27.75" hidden="1" customHeight="1" x14ac:dyDescent="0.2">
      <c r="A33" s="16">
        <v>1617330</v>
      </c>
      <c r="B33" s="16">
        <v>7330</v>
      </c>
      <c r="C33" s="22" t="s">
        <v>32</v>
      </c>
      <c r="D33" s="32" t="s">
        <v>33</v>
      </c>
      <c r="E33" s="44"/>
      <c r="F33" s="44"/>
      <c r="G33" s="41">
        <f>I33</f>
        <v>0</v>
      </c>
      <c r="H33" s="41"/>
      <c r="I33" s="41"/>
      <c r="J33" s="41"/>
    </row>
    <row r="34" spans="1:19" s="3" customFormat="1" ht="27.75" hidden="1" customHeight="1" x14ac:dyDescent="0.2">
      <c r="A34" s="53" t="s">
        <v>19</v>
      </c>
      <c r="B34" s="54"/>
      <c r="C34" s="54"/>
      <c r="D34" s="55"/>
      <c r="E34" s="45"/>
      <c r="F34" s="45"/>
      <c r="G34" s="41">
        <f>G31</f>
        <v>0</v>
      </c>
      <c r="H34" s="41"/>
      <c r="I34" s="41"/>
      <c r="J34" s="41"/>
    </row>
    <row r="35" spans="1:19" s="13" customFormat="1" ht="20.25" customHeight="1" x14ac:dyDescent="0.2">
      <c r="A35" s="20" t="s">
        <v>14</v>
      </c>
      <c r="B35" s="20" t="s">
        <v>14</v>
      </c>
      <c r="C35" s="20" t="s">
        <v>14</v>
      </c>
      <c r="D35" s="23" t="s">
        <v>13</v>
      </c>
      <c r="E35" s="23" t="s">
        <v>14</v>
      </c>
      <c r="F35" s="23" t="s">
        <v>14</v>
      </c>
      <c r="G35" s="41">
        <f>G22+G34+G27+G30+G19+G16</f>
        <v>11901000</v>
      </c>
      <c r="H35" s="41">
        <f>H22+H34+H27+H30+H19+H16</f>
        <v>710300</v>
      </c>
      <c r="I35" s="41">
        <f>I22+I34+I27+I30+I19+I16</f>
        <v>11190700</v>
      </c>
      <c r="J35" s="41">
        <f>J22+J34+J27+J30+J19+J16</f>
        <v>11190700</v>
      </c>
      <c r="K35" s="15"/>
      <c r="L35" s="15"/>
      <c r="M35" s="15"/>
      <c r="N35" s="15"/>
    </row>
    <row r="36" spans="1:19" s="13" customFormat="1" ht="20.25" customHeight="1" x14ac:dyDescent="0.2">
      <c r="A36" s="24"/>
      <c r="B36" s="24"/>
      <c r="C36" s="24"/>
      <c r="D36" s="25"/>
      <c r="E36" s="25"/>
      <c r="F36" s="25"/>
      <c r="G36" s="26"/>
      <c r="H36" s="26"/>
      <c r="I36" s="26"/>
      <c r="J36" s="26"/>
      <c r="K36" s="15"/>
      <c r="L36" s="15"/>
      <c r="M36" s="15"/>
      <c r="N36" s="15"/>
    </row>
    <row r="37" spans="1:19" s="13" customFormat="1" ht="19.899999999999999" customHeight="1" x14ac:dyDescent="0.2">
      <c r="A37" s="17"/>
      <c r="B37" s="17"/>
      <c r="C37" s="17"/>
      <c r="D37" s="18"/>
      <c r="E37" s="18"/>
      <c r="F37" s="18"/>
      <c r="G37" s="18"/>
      <c r="H37" s="19"/>
      <c r="I37" s="19"/>
      <c r="J37" s="19"/>
      <c r="K37" s="15"/>
      <c r="L37" s="15"/>
      <c r="M37" s="15"/>
      <c r="N37" s="15"/>
    </row>
    <row r="38" spans="1:19" s="12" customFormat="1" ht="20.25" x14ac:dyDescent="0.2">
      <c r="A38" s="51" t="s">
        <v>21</v>
      </c>
      <c r="B38" s="51"/>
      <c r="C38" s="51"/>
      <c r="D38" s="51"/>
      <c r="E38" s="51"/>
      <c r="F38" s="51"/>
      <c r="G38" s="51"/>
      <c r="H38" s="51"/>
      <c r="I38" s="51"/>
      <c r="J38" s="51"/>
      <c r="K38" s="10"/>
    </row>
    <row r="39" spans="1:19" s="8" customFormat="1" ht="14.25" customHeight="1" x14ac:dyDescent="0.2">
      <c r="A39" s="1"/>
      <c r="B39" s="1"/>
      <c r="C39" s="1"/>
      <c r="D39" s="2"/>
      <c r="E39" s="4"/>
      <c r="F39" s="4"/>
      <c r="G39" s="4"/>
      <c r="H39" s="5"/>
      <c r="I39" s="5"/>
      <c r="J39" s="5"/>
      <c r="K39" s="9"/>
      <c r="L39" s="9"/>
      <c r="M39" s="9"/>
      <c r="N39" s="9"/>
      <c r="O39" s="9"/>
      <c r="P39" s="9"/>
      <c r="Q39" s="9"/>
      <c r="R39" s="9"/>
      <c r="S39" s="9"/>
    </row>
    <row r="40" spans="1:19" s="8" customFormat="1" ht="16.5" customHeight="1" x14ac:dyDescent="0.2">
      <c r="A40" s="1"/>
      <c r="B40" s="1"/>
      <c r="C40" s="1"/>
      <c r="D40" s="2"/>
      <c r="E40" s="4"/>
      <c r="F40" s="4"/>
      <c r="G40" s="4"/>
      <c r="H40" s="5"/>
      <c r="I40" s="5"/>
      <c r="J40" s="5"/>
      <c r="K40" s="11"/>
      <c r="L40" s="11"/>
      <c r="M40" s="11"/>
      <c r="N40" s="11"/>
      <c r="O40" s="11"/>
      <c r="P40" s="11"/>
      <c r="Q40" s="11"/>
      <c r="R40" s="11"/>
      <c r="S40" s="11"/>
    </row>
    <row r="41" spans="1:19" s="8" customFormat="1" ht="24" customHeight="1" x14ac:dyDescent="0.2">
      <c r="A41" s="1"/>
      <c r="B41" s="1"/>
      <c r="C41" s="1"/>
      <c r="D41" s="2"/>
      <c r="E41" s="4"/>
      <c r="F41" s="4"/>
      <c r="G41" s="4"/>
      <c r="H41" s="14"/>
      <c r="I41" s="14"/>
      <c r="J41" s="14"/>
      <c r="K41" s="9"/>
      <c r="L41" s="9"/>
      <c r="M41" s="9"/>
      <c r="N41" s="9"/>
      <c r="O41" s="9"/>
      <c r="P41" s="9"/>
      <c r="Q41" s="9"/>
      <c r="R41" s="9"/>
      <c r="S41" s="9"/>
    </row>
    <row r="42" spans="1:19" s="8" customFormat="1" ht="18" customHeight="1" x14ac:dyDescent="0.2">
      <c r="A42" s="1"/>
      <c r="B42" s="1"/>
      <c r="C42" s="1"/>
      <c r="D42" s="7"/>
      <c r="E42" s="4"/>
      <c r="F42" s="4"/>
      <c r="G42" s="4"/>
      <c r="H42" s="5"/>
      <c r="I42" s="5"/>
      <c r="J42" s="5"/>
      <c r="K42" s="11"/>
      <c r="L42" s="11"/>
      <c r="M42" s="11"/>
      <c r="N42" s="11"/>
      <c r="O42" s="11"/>
      <c r="P42" s="11"/>
      <c r="Q42" s="11"/>
      <c r="R42" s="11"/>
      <c r="S42" s="11"/>
    </row>
    <row r="43" spans="1:19" ht="17.25" customHeight="1" x14ac:dyDescent="0.2"/>
  </sheetData>
  <mergeCells count="32">
    <mergeCell ref="F11:F12"/>
    <mergeCell ref="E23:E27"/>
    <mergeCell ref="F23:F27"/>
    <mergeCell ref="A27:D27"/>
    <mergeCell ref="E17:E19"/>
    <mergeCell ref="F31:F34"/>
    <mergeCell ref="A34:D34"/>
    <mergeCell ref="F28:F30"/>
    <mergeCell ref="A30:D30"/>
    <mergeCell ref="A16:D16"/>
    <mergeCell ref="E14:E16"/>
    <mergeCell ref="F14:F16"/>
    <mergeCell ref="E11:E12"/>
    <mergeCell ref="D11:D12"/>
    <mergeCell ref="F17:F19"/>
    <mergeCell ref="A19:D19"/>
    <mergeCell ref="A38:J38"/>
    <mergeCell ref="F20:F22"/>
    <mergeCell ref="E20:E22"/>
    <mergeCell ref="A11:A12"/>
    <mergeCell ref="B11:B12"/>
    <mergeCell ref="C11:C12"/>
    <mergeCell ref="A22:D22"/>
    <mergeCell ref="E28:E30"/>
    <mergeCell ref="I11:J11"/>
    <mergeCell ref="H11:H12"/>
    <mergeCell ref="E31:E34"/>
    <mergeCell ref="I1:J1"/>
    <mergeCell ref="I2:J2"/>
    <mergeCell ref="I4:J4"/>
    <mergeCell ref="A7:J7"/>
    <mergeCell ref="G11:G12"/>
  </mergeCells>
  <phoneticPr fontId="2" type="noConversion"/>
  <printOptions horizontalCentered="1"/>
  <pageMargins left="0.23622047244094491" right="0.31496062992125984" top="0.98425196850393704" bottom="0.27559055118110237" header="0" footer="0"/>
  <pageSetup paperSize="9" scale="75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8</vt:lpstr>
      <vt:lpstr>'Додаток 8'!Заголовки_для_печати</vt:lpstr>
      <vt:lpstr>'Додаток 8'!Область_печати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2019-12-09T10:16:35Z</cp:lastPrinted>
  <dcterms:created xsi:type="dcterms:W3CDTF">2010-12-21T11:50:40Z</dcterms:created>
  <dcterms:modified xsi:type="dcterms:W3CDTF">2019-12-10T14:01:13Z</dcterms:modified>
</cp:coreProperties>
</file>