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150" windowWidth="20730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5" i="1" l="1"/>
  <c r="F14" i="1" s="1"/>
  <c r="F13" i="1" s="1"/>
  <c r="E18" i="1"/>
  <c r="E17" i="1" s="1"/>
  <c r="P17" i="1" s="1"/>
  <c r="G15" i="1"/>
  <c r="G14" i="1"/>
  <c r="G13" i="1"/>
  <c r="G20" i="1" s="1"/>
  <c r="G18" i="1"/>
  <c r="G17" i="1"/>
  <c r="H14" i="1"/>
  <c r="H13" i="1" s="1"/>
  <c r="H20" i="1" s="1"/>
  <c r="I14" i="1"/>
  <c r="J14" i="1"/>
  <c r="K14" i="1"/>
  <c r="L14" i="1"/>
  <c r="M14" i="1"/>
  <c r="N14" i="1"/>
  <c r="O14" i="1"/>
  <c r="E15" i="1"/>
  <c r="P15" i="1"/>
  <c r="E16" i="1"/>
  <c r="P16" i="1" s="1"/>
  <c r="P14" i="1" s="1"/>
  <c r="F18" i="1"/>
  <c r="F17" i="1"/>
  <c r="H18" i="1"/>
  <c r="H17" i="1" s="1"/>
  <c r="I13" i="1"/>
  <c r="I20" i="1" s="1"/>
  <c r="I17" i="1"/>
  <c r="J20" i="1"/>
  <c r="K20" i="1"/>
  <c r="L20" i="1"/>
  <c r="M20" i="1"/>
  <c r="N20" i="1"/>
  <c r="O20" i="1"/>
  <c r="P19" i="1"/>
  <c r="E14" i="1"/>
  <c r="E13" i="1" l="1"/>
  <c r="F20" i="1"/>
  <c r="P18" i="1"/>
  <c r="E20" i="1" l="1"/>
  <c r="P13" i="1"/>
  <c r="P20" i="1" s="1"/>
</calcChain>
</file>

<file path=xl/sharedStrings.xml><?xml version="1.0" encoding="utf-8"?>
<sst xmlns="http://schemas.openxmlformats.org/spreadsheetml/2006/main" count="52" uniqueCount="38">
  <si>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</si>
  <si>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</si>
  <si>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</si>
  <si>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</si>
  <si>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</si>
  <si>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</si>
  <si>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</si>
  <si>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</si>
  <si>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</si>
  <si>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</si>
  <si>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</si>
  <si>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</si>
  <si>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</si>
  <si>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</si>
  <si>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</si>
  <si>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</si>
  <si>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0700000</t>
  </si>
  <si>
    <t>0710000</t>
  </si>
  <si>
    <t>0710160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</si>
  <si>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</si>
  <si>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</si>
  <si>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</si>
  <si>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X</t>
  </si>
  <si>
    <t>Усього</t>
  </si>
  <si>
    <t>Секретар Чернівецької міської ради</t>
  </si>
  <si>
    <t>В. Продан</t>
  </si>
  <si>
    <t>Додаток 3.1</t>
  </si>
  <si>
    <t>до рішення міської ради VII скликання</t>
  </si>
  <si>
    <t>Управління охорони здоров'я Чернівецької міської ради</t>
  </si>
  <si>
    <t>ЗМІНИ ДО РОЗПОДІЛУ</t>
  </si>
  <si>
    <t>видатків міського бюджету на 2019 рік</t>
  </si>
  <si>
    <t xml:space="preserve">Управління охорони здоров'я </t>
  </si>
  <si>
    <t>0712151</t>
  </si>
  <si>
    <t>0763</t>
  </si>
  <si>
    <t>Управління забезпечення медичного обслуговування у сфері охорони здоров'я Чернівецької міської ради</t>
  </si>
  <si>
    <t>Забезпечення діяльності інших закладів у сфері охорони здоров`я</t>
  </si>
  <si>
    <t xml:space="preserve">Управління забезпечення медичного обслуговування у сфері охорони здоров'я </t>
  </si>
  <si>
    <r>
      <rPr>
        <u/>
        <sz val="11"/>
        <rFont val="Arial Cyr"/>
        <charset val="204"/>
      </rPr>
      <t>28.11.2019</t>
    </r>
    <r>
      <rPr>
        <sz val="11"/>
        <rFont val="Arial Cyr"/>
        <charset val="204"/>
      </rPr>
      <t xml:space="preserve"> № </t>
    </r>
    <r>
      <rPr>
        <u/>
        <sz val="11"/>
        <rFont val="Arial Cyr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</si>
</sst>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u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D1" zoomScaleNormal="100" workbookViewId="0">
      <selection activeCell="G3" sqref="G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4.25" x14ac:dyDescent="0.2">
      <c r="A1" t="s">
        <v>0</v>
      </c>
      <c r="M1" s="19" t="s">
        <v>26</v>
      </c>
      <c r="N1" s="19"/>
      <c r="O1" s="19"/>
    </row>
    <row r="2" spans="1:16" ht="14.25" x14ac:dyDescent="0.2">
      <c r="M2" s="19" t="s">
        <v>27</v>
      </c>
      <c r="N2" s="19"/>
      <c r="O2" s="19"/>
    </row>
    <row r="3" spans="1:16" ht="18.75" customHeight="1" x14ac:dyDescent="0.2">
      <c r="M3" s="19" t="s">
        <v>37</v>
      </c>
      <c r="N3" s="19"/>
      <c r="O3" s="19"/>
    </row>
    <row r="5" spans="1:16" x14ac:dyDescent="0.2">
      <c r="A5" s="22" t="s">
        <v>29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30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P7" s="1" t="s">
        <v>1</v>
      </c>
    </row>
    <row r="8" spans="1:16" x14ac:dyDescent="0.2">
      <c r="A8" s="24" t="s">
        <v>2</v>
      </c>
      <c r="B8" s="24" t="s">
        <v>3</v>
      </c>
      <c r="C8" s="24" t="s">
        <v>4</v>
      </c>
      <c r="D8" s="20" t="s">
        <v>5</v>
      </c>
      <c r="E8" s="20" t="s">
        <v>6</v>
      </c>
      <c r="F8" s="20"/>
      <c r="G8" s="20"/>
      <c r="H8" s="20"/>
      <c r="I8" s="20"/>
      <c r="J8" s="20" t="s">
        <v>13</v>
      </c>
      <c r="K8" s="20"/>
      <c r="L8" s="20"/>
      <c r="M8" s="20"/>
      <c r="N8" s="20"/>
      <c r="O8" s="20"/>
      <c r="P8" s="21" t="s">
        <v>15</v>
      </c>
    </row>
    <row r="9" spans="1:16" x14ac:dyDescent="0.2">
      <c r="A9" s="20"/>
      <c r="B9" s="20"/>
      <c r="C9" s="20"/>
      <c r="D9" s="20"/>
      <c r="E9" s="21" t="s">
        <v>7</v>
      </c>
      <c r="F9" s="20" t="s">
        <v>8</v>
      </c>
      <c r="G9" s="20" t="s">
        <v>9</v>
      </c>
      <c r="H9" s="20"/>
      <c r="I9" s="20" t="s">
        <v>12</v>
      </c>
      <c r="J9" s="21" t="s">
        <v>7</v>
      </c>
      <c r="K9" s="20" t="s">
        <v>14</v>
      </c>
      <c r="L9" s="20" t="s">
        <v>8</v>
      </c>
      <c r="M9" s="20" t="s">
        <v>9</v>
      </c>
      <c r="N9" s="20"/>
      <c r="O9" s="20" t="s">
        <v>12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10</v>
      </c>
      <c r="H10" s="20" t="s">
        <v>11</v>
      </c>
      <c r="I10" s="20"/>
      <c r="J10" s="20"/>
      <c r="K10" s="20"/>
      <c r="L10" s="20"/>
      <c r="M10" s="20" t="s">
        <v>10</v>
      </c>
      <c r="N10" s="20" t="s">
        <v>11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16</v>
      </c>
      <c r="B13" s="5"/>
      <c r="C13" s="6"/>
      <c r="D13" s="7" t="s">
        <v>28</v>
      </c>
      <c r="E13" s="8">
        <f>F13</f>
        <v>-44400</v>
      </c>
      <c r="F13" s="9">
        <f>F14</f>
        <v>-44400</v>
      </c>
      <c r="G13" s="9">
        <f>G14</f>
        <v>-42383</v>
      </c>
      <c r="H13" s="9">
        <f>H14</f>
        <v>0</v>
      </c>
      <c r="I13" s="9">
        <f>I14</f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8">
        <f>E13+J13</f>
        <v>-44400</v>
      </c>
    </row>
    <row r="14" spans="1:16" x14ac:dyDescent="0.2">
      <c r="A14" s="4" t="s">
        <v>17</v>
      </c>
      <c r="B14" s="5"/>
      <c r="C14" s="6"/>
      <c r="D14" s="7" t="s">
        <v>31</v>
      </c>
      <c r="E14" s="8">
        <f>E15+E16</f>
        <v>-44400</v>
      </c>
      <c r="F14" s="8">
        <f t="shared" ref="F14:P14" si="0">F15+F16</f>
        <v>-44400</v>
      </c>
      <c r="G14" s="8">
        <f t="shared" si="0"/>
        <v>-42383</v>
      </c>
      <c r="H14" s="8">
        <f t="shared" si="0"/>
        <v>0</v>
      </c>
      <c r="I14" s="8">
        <f t="shared" si="0"/>
        <v>0</v>
      </c>
      <c r="J14" s="8">
        <f t="shared" si="0"/>
        <v>0</v>
      </c>
      <c r="K14" s="8">
        <f t="shared" si="0"/>
        <v>0</v>
      </c>
      <c r="L14" s="8">
        <f t="shared" si="0"/>
        <v>0</v>
      </c>
      <c r="M14" s="8">
        <f t="shared" si="0"/>
        <v>0</v>
      </c>
      <c r="N14" s="8">
        <f t="shared" si="0"/>
        <v>0</v>
      </c>
      <c r="O14" s="8">
        <f t="shared" si="0"/>
        <v>0</v>
      </c>
      <c r="P14" s="8">
        <f t="shared" si="0"/>
        <v>-44400</v>
      </c>
    </row>
    <row r="15" spans="1:16" ht="38.25" x14ac:dyDescent="0.2">
      <c r="A15" s="10" t="s">
        <v>18</v>
      </c>
      <c r="B15" s="10" t="s">
        <v>20</v>
      </c>
      <c r="C15" s="11" t="s">
        <v>19</v>
      </c>
      <c r="D15" s="12" t="s">
        <v>21</v>
      </c>
      <c r="E15" s="13">
        <f>F15</f>
        <v>-55583</v>
      </c>
      <c r="F15" s="14">
        <f>-11183-44400</f>
        <v>-55583</v>
      </c>
      <c r="G15" s="14">
        <f>-11183-31200</f>
        <v>-42383</v>
      </c>
      <c r="H15" s="14">
        <v>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>E15+J15</f>
        <v>-55583</v>
      </c>
    </row>
    <row r="16" spans="1:16" ht="41.25" customHeight="1" x14ac:dyDescent="0.2">
      <c r="A16" s="10" t="s">
        <v>32</v>
      </c>
      <c r="B16" s="10">
        <v>2151</v>
      </c>
      <c r="C16" s="11" t="s">
        <v>33</v>
      </c>
      <c r="D16" s="14" t="s">
        <v>35</v>
      </c>
      <c r="E16" s="13">
        <f>F16</f>
        <v>11183</v>
      </c>
      <c r="F16" s="14">
        <v>11183</v>
      </c>
      <c r="G16" s="14">
        <v>0</v>
      </c>
      <c r="H16" s="14">
        <v>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>E16+J16</f>
        <v>11183</v>
      </c>
    </row>
    <row r="17" spans="1:16" ht="47.25" customHeight="1" x14ac:dyDescent="0.2">
      <c r="A17" s="4" t="s">
        <v>16</v>
      </c>
      <c r="B17" s="5"/>
      <c r="C17" s="6"/>
      <c r="D17" s="7" t="s">
        <v>34</v>
      </c>
      <c r="E17" s="8">
        <f>E18</f>
        <v>44400</v>
      </c>
      <c r="F17" s="9">
        <f>F18</f>
        <v>44400</v>
      </c>
      <c r="G17" s="9">
        <f t="shared" ref="G17:I18" si="1">G18</f>
        <v>31200</v>
      </c>
      <c r="H17" s="9">
        <f t="shared" si="1"/>
        <v>0</v>
      </c>
      <c r="I17" s="9">
        <f t="shared" si="1"/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>E17+J17</f>
        <v>44400</v>
      </c>
    </row>
    <row r="18" spans="1:16" ht="38.25" x14ac:dyDescent="0.2">
      <c r="A18" s="4" t="s">
        <v>17</v>
      </c>
      <c r="B18" s="5"/>
      <c r="C18" s="6"/>
      <c r="D18" s="7" t="s">
        <v>36</v>
      </c>
      <c r="E18" s="8">
        <f>E19</f>
        <v>44400</v>
      </c>
      <c r="F18" s="9">
        <f>F19</f>
        <v>44400</v>
      </c>
      <c r="G18" s="9">
        <f t="shared" si="1"/>
        <v>31200</v>
      </c>
      <c r="H18" s="9">
        <f t="shared" si="1"/>
        <v>0</v>
      </c>
      <c r="I18" s="9">
        <v>0</v>
      </c>
      <c r="J18" s="8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8">
        <f>E18+J18</f>
        <v>44400</v>
      </c>
    </row>
    <row r="19" spans="1:16" ht="38.25" x14ac:dyDescent="0.2">
      <c r="A19" s="10" t="s">
        <v>18</v>
      </c>
      <c r="B19" s="10" t="s">
        <v>20</v>
      </c>
      <c r="C19" s="11" t="s">
        <v>19</v>
      </c>
      <c r="D19" s="12" t="s">
        <v>21</v>
      </c>
      <c r="E19" s="13">
        <v>44400</v>
      </c>
      <c r="F19" s="14">
        <v>44400</v>
      </c>
      <c r="G19" s="14">
        <v>31200</v>
      </c>
      <c r="H19" s="14"/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>E19+J19</f>
        <v>44400</v>
      </c>
    </row>
    <row r="20" spans="1:16" x14ac:dyDescent="0.2">
      <c r="A20" s="15" t="s">
        <v>22</v>
      </c>
      <c r="B20" s="15" t="s">
        <v>22</v>
      </c>
      <c r="C20" s="16" t="s">
        <v>22</v>
      </c>
      <c r="D20" s="8" t="s">
        <v>23</v>
      </c>
      <c r="E20" s="8">
        <f>E13+E17</f>
        <v>0</v>
      </c>
      <c r="F20" s="8">
        <f t="shared" ref="F20:P20" si="2">F13+F17</f>
        <v>0</v>
      </c>
      <c r="G20" s="8">
        <f>G13+G17</f>
        <v>-11183</v>
      </c>
      <c r="H20" s="8">
        <f t="shared" si="2"/>
        <v>0</v>
      </c>
      <c r="I20" s="8">
        <f t="shared" si="2"/>
        <v>0</v>
      </c>
      <c r="J20" s="8">
        <f t="shared" si="2"/>
        <v>0</v>
      </c>
      <c r="K20" s="8">
        <f t="shared" si="2"/>
        <v>0</v>
      </c>
      <c r="L20" s="8">
        <f t="shared" si="2"/>
        <v>0</v>
      </c>
      <c r="M20" s="8">
        <f t="shared" si="2"/>
        <v>0</v>
      </c>
      <c r="N20" s="8">
        <f t="shared" si="2"/>
        <v>0</v>
      </c>
      <c r="O20" s="8">
        <f t="shared" si="2"/>
        <v>0</v>
      </c>
      <c r="P20" s="8">
        <f t="shared" si="2"/>
        <v>0</v>
      </c>
    </row>
    <row r="24" spans="1:16" s="17" customFormat="1" ht="15.75" x14ac:dyDescent="0.25">
      <c r="B24" s="18" t="s">
        <v>24</v>
      </c>
      <c r="K24" s="18" t="s">
        <v>25</v>
      </c>
    </row>
  </sheetData>
  <mergeCells count="22">
    <mergeCell ref="D8:D11"/>
    <mergeCell ref="E8:I8"/>
    <mergeCell ref="N10:N11"/>
    <mergeCell ref="G10:G11"/>
    <mergeCell ref="A5:P5"/>
    <mergeCell ref="A6:P6"/>
    <mergeCell ref="A8:A11"/>
    <mergeCell ref="B8:B11"/>
    <mergeCell ref="C8:C11"/>
    <mergeCell ref="O9:O11"/>
    <mergeCell ref="P8:P11"/>
    <mergeCell ref="F9:F11"/>
    <mergeCell ref="L9:L11"/>
    <mergeCell ref="M9:N9"/>
    <mergeCell ref="E9:E11"/>
    <mergeCell ref="J8:O8"/>
    <mergeCell ref="J9:J11"/>
    <mergeCell ref="K9:K11"/>
    <mergeCell ref="H10:H11"/>
    <mergeCell ref="I9:I11"/>
    <mergeCell ref="G9:H9"/>
    <mergeCell ref="M10:M11"/>
  </mergeCells>
  <phoneticPr fontId="2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Lapyshnyak</dc:creator>
  <cp:lastModifiedBy>kompvid2</cp:lastModifiedBy>
  <cp:lastPrinted>2019-11-28T14:21:17Z</cp:lastPrinted>
  <dcterms:created xsi:type="dcterms:W3CDTF">2019-08-19T06:29:37Z</dcterms:created>
  <dcterms:modified xsi:type="dcterms:W3CDTF">2019-11-29T13:48:42Z</dcterms:modified>
</cp:coreProperties>
</file>