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55" yWindow="165" windowWidth="5385" windowHeight="10740"/>
  </bookViews>
  <sheets>
    <sheet name="додаток 2" sheetId="7" r:id="rId1"/>
  </sheets>
  <definedNames>
    <definedName name="_xlnm._FilterDatabase" localSheetId="0" hidden="1">'додаток 2'!$A$10:$C$49</definedName>
    <definedName name="_xlnm.Print_Titles" localSheetId="0">'додаток 2'!$9:$10</definedName>
    <definedName name="_xlnm.Print_Area" localSheetId="0">'додаток 2'!$A$1:$C$51</definedName>
  </definedNames>
  <calcPr calcId="162913" fullCalcOnLoad="1"/>
</workbook>
</file>

<file path=xl/calcChain.xml><?xml version="1.0" encoding="utf-8"?>
<calcChain xmlns="http://schemas.openxmlformats.org/spreadsheetml/2006/main">
  <c r="C36" i="7" l="1"/>
  <c r="C41" i="7"/>
  <c r="C38" i="7"/>
  <c r="C34" i="7"/>
  <c r="C29" i="7"/>
  <c r="C28" i="7" s="1"/>
  <c r="C26" i="7" s="1"/>
  <c r="C24" i="7"/>
  <c r="C47" i="7"/>
  <c r="C45" i="7"/>
  <c r="C49" i="7" s="1"/>
  <c r="C21" i="7"/>
  <c r="C16" i="7"/>
  <c r="C11" i="7" s="1"/>
</calcChain>
</file>

<file path=xl/sharedStrings.xml><?xml version="1.0" encoding="utf-8"?>
<sst xmlns="http://schemas.openxmlformats.org/spreadsheetml/2006/main" count="50" uniqueCount="47">
  <si>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</si>
  <si>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</si>
  <si>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</si>
  <si>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</si>
  <si>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</si>
  <si>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</si>
  <si>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</si>
  <si>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</si>
  <si>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</si>
  <si>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</si>
  <si>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</si>
  <si>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</si>
  <si>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</si>
  <si>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</si>
  <si>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</si>
  <si>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</si>
  <si>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</si>
  <si>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</si>
  <si>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</si>
  <si>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</si>
  <si>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</si>
  <si>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</si>
  <si>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</si>
  <si>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</si>
  <si>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Оплата послуг за прикрашання міста до свят, виготовлення соціальної реклами</t>
  </si>
  <si>
    <t>Придбання предметів, матеріалів, обладнання та інвентарю</t>
  </si>
  <si>
    <t>Проживання і харчування делегацій та гостей міста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</si>
  <si>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</si>
  <si>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 xml:space="preserve">Відзначення переможців міських конкурсів "Кращий за професією", "Кращий під'їзд", "Кращий фасад будинку" </t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</si>
  <si>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</si>
  <si>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</si>
  <si>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>Звіт про використання коштів цільового фонду соціально-економічного розвитку міста за І півріччя 2019 року за напрямками використання</t>
  </si>
  <si>
    <t>Проведення культурно-масових заходів</t>
  </si>
  <si>
    <t>Інформаційна кампанія в рамках Програми реалізації Бюджету ініціатив чернівчан (бюджету участі)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</si>
  <si>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</si>
  <si>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</si>
  <si>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</si>
  <si>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спрямування</t>
  </si>
  <si>
    <t>Управління культури міської ради</t>
  </si>
  <si>
    <t>Оплата транспортних послуг по перевезенню колективів для участі у фестивалях, конкурсах та оплата відряджень</t>
  </si>
  <si>
    <t>Проведення архітектурних та містобудівних конкурсів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</si>
  <si>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</si>
  <si>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</si>
  <si>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Виконання рішень суду</t>
  </si>
  <si>
    <t>Секретар Чернівецької міської ради</t>
  </si>
  <si>
    <t>В. Продан</t>
  </si>
  <si>
    <r>
      <rPr>
        <u/>
        <sz val="13"/>
        <rFont val="Times New Roman"/>
        <family val="1"/>
        <charset val="204"/>
      </rPr>
      <t>31.10.2019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1911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</si>
</sst>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top"/>
    </xf>
    <xf numFmtId="4" fontId="7" fillId="0" borderId="0" xfId="0" applyNumberFormat="1" applyFont="1" applyFill="1" applyBorder="1" applyAlignment="1">
      <alignment horizontal="right" vertical="top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vertical="top" wrapText="1"/>
    </xf>
    <xf numFmtId="209" fontId="11" fillId="0" borderId="1" xfId="0" applyNumberFormat="1" applyFont="1" applyFill="1" applyBorder="1" applyAlignment="1">
      <alignment horizontal="center" vertical="top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center" wrapText="1"/>
    </xf>
    <xf numFmtId="4" fontId="15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top" wrapText="1"/>
    </xf>
    <xf numFmtId="20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  <xf numFmtId="209" fontId="10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209" fontId="10" fillId="0" borderId="4" xfId="0" applyNumberFormat="1" applyFont="1" applyFill="1" applyBorder="1" applyAlignment="1">
      <alignment horizontal="center" vertical="top"/>
    </xf>
    <xf numFmtId="209" fontId="15" fillId="0" borderId="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8"/>
  <sheetViews>
    <sheetView tabSelected="1" view="pageBreakPreview" zoomScale="70" zoomScaleNormal="100" zoomScaleSheetLayoutView="70" workbookViewId="0">
      <selection activeCell="A7" sqref="A7:C7"/>
    </sheetView>
  </sheetViews>
  <sheetFormatPr defaultRowHeight="21.75" customHeight="1" x14ac:dyDescent="0.2"/>
  <cols>
    <col min="1" max="1" width="8.28515625" style="16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19"/>
      <c r="B1" s="20"/>
      <c r="C1" s="21" t="s">
        <v>22</v>
      </c>
    </row>
    <row r="2" spans="1:17" ht="15.75" customHeight="1" x14ac:dyDescent="0.2">
      <c r="A2" s="19"/>
      <c r="B2" s="20"/>
      <c r="C2" s="21" t="s">
        <v>13</v>
      </c>
    </row>
    <row r="3" spans="1:17" ht="15.75" customHeight="1" x14ac:dyDescent="0.2">
      <c r="A3" s="19"/>
      <c r="B3" s="20"/>
      <c r="C3" s="21" t="s">
        <v>14</v>
      </c>
    </row>
    <row r="4" spans="1:17" ht="15.75" customHeight="1" x14ac:dyDescent="0.25">
      <c r="A4" s="19"/>
      <c r="B4" s="20"/>
      <c r="C4" s="22" t="s">
        <v>46</v>
      </c>
    </row>
    <row r="5" spans="1:17" ht="14.25" customHeight="1" x14ac:dyDescent="0.25">
      <c r="A5" s="19"/>
      <c r="B5" s="20"/>
      <c r="C5" s="22"/>
    </row>
    <row r="6" spans="1:17" ht="12" customHeight="1" x14ac:dyDescent="0.25">
      <c r="A6" s="19"/>
      <c r="B6" s="20"/>
      <c r="C6" s="22"/>
    </row>
    <row r="7" spans="1:17" ht="52.9" customHeight="1" x14ac:dyDescent="0.2">
      <c r="A7" s="41" t="s">
        <v>31</v>
      </c>
      <c r="B7" s="41"/>
      <c r="C7" s="41"/>
    </row>
    <row r="8" spans="1:17" ht="18.75" x14ac:dyDescent="0.2">
      <c r="A8" s="4"/>
      <c r="B8" s="5"/>
      <c r="C8" s="28" t="s">
        <v>9</v>
      </c>
    </row>
    <row r="9" spans="1:17" ht="15.75" x14ac:dyDescent="0.2">
      <c r="A9" s="42" t="s">
        <v>10</v>
      </c>
      <c r="B9" s="43" t="s">
        <v>8</v>
      </c>
      <c r="C9" s="44" t="s">
        <v>12</v>
      </c>
    </row>
    <row r="10" spans="1:17" s="6" customFormat="1" ht="15.75" x14ac:dyDescent="0.2">
      <c r="A10" s="42"/>
      <c r="B10" s="43"/>
      <c r="C10" s="44"/>
    </row>
    <row r="11" spans="1:17" s="17" customFormat="1" ht="20.25" x14ac:dyDescent="0.2">
      <c r="A11" s="45">
        <v>2</v>
      </c>
      <c r="B11" s="23" t="s">
        <v>0</v>
      </c>
      <c r="C11" s="36">
        <f>C12+C14+C16+C19+C20+C21+C23+C13+C15</f>
        <v>2135148.1300000004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46"/>
      <c r="B12" s="23" t="s">
        <v>16</v>
      </c>
      <c r="C12" s="36">
        <v>1629847.35</v>
      </c>
    </row>
    <row r="13" spans="1:17" ht="20.25" x14ac:dyDescent="0.2">
      <c r="A13" s="46"/>
      <c r="B13" s="23" t="s">
        <v>32</v>
      </c>
      <c r="C13" s="36">
        <v>15000</v>
      </c>
    </row>
    <row r="14" spans="1:17" ht="20.25" x14ac:dyDescent="0.2">
      <c r="A14" s="46"/>
      <c r="B14" s="23" t="s">
        <v>25</v>
      </c>
      <c r="C14" s="36">
        <v>196041.05</v>
      </c>
    </row>
    <row r="15" spans="1:17" ht="39" x14ac:dyDescent="0.2">
      <c r="A15" s="46"/>
      <c r="B15" s="23" t="s">
        <v>33</v>
      </c>
      <c r="C15" s="36">
        <v>16383</v>
      </c>
    </row>
    <row r="16" spans="1:17" ht="20.25" x14ac:dyDescent="0.2">
      <c r="A16" s="46"/>
      <c r="B16" s="23" t="s">
        <v>5</v>
      </c>
      <c r="C16" s="36">
        <f>SUM(C17:C18)</f>
        <v>88642.880000000005</v>
      </c>
    </row>
    <row r="17" spans="1:4" ht="20.25" x14ac:dyDescent="0.2">
      <c r="A17" s="46"/>
      <c r="B17" s="25" t="s">
        <v>26</v>
      </c>
      <c r="C17" s="26">
        <v>61731.6</v>
      </c>
    </row>
    <row r="18" spans="1:4" ht="20.25" x14ac:dyDescent="0.2">
      <c r="A18" s="46"/>
      <c r="B18" s="29" t="s">
        <v>11</v>
      </c>
      <c r="C18" s="26">
        <v>26911.279999999999</v>
      </c>
    </row>
    <row r="19" spans="1:4" ht="20.25" x14ac:dyDescent="0.2">
      <c r="A19" s="46"/>
      <c r="B19" s="23" t="s">
        <v>1</v>
      </c>
      <c r="C19" s="36">
        <v>16730.97</v>
      </c>
    </row>
    <row r="20" spans="1:4" ht="20.25" x14ac:dyDescent="0.2">
      <c r="A20" s="46"/>
      <c r="B20" s="23" t="s">
        <v>27</v>
      </c>
      <c r="C20" s="36">
        <v>13965.43</v>
      </c>
    </row>
    <row r="21" spans="1:4" ht="20.25" x14ac:dyDescent="0.2">
      <c r="A21" s="46"/>
      <c r="B21" s="23" t="s">
        <v>2</v>
      </c>
      <c r="C21" s="36">
        <f>SUM(C22:C22)</f>
        <v>152898.71</v>
      </c>
    </row>
    <row r="22" spans="1:4" ht="41.25" customHeight="1" x14ac:dyDescent="0.2">
      <c r="A22" s="46"/>
      <c r="B22" s="25" t="s">
        <v>23</v>
      </c>
      <c r="C22" s="26">
        <v>152898.71</v>
      </c>
    </row>
    <row r="23" spans="1:4" ht="20.25" x14ac:dyDescent="0.2">
      <c r="A23" s="46"/>
      <c r="B23" s="38" t="s">
        <v>20</v>
      </c>
      <c r="C23" s="36">
        <v>5638.74</v>
      </c>
    </row>
    <row r="24" spans="1:4" s="8" customFormat="1" ht="20.25" x14ac:dyDescent="0.2">
      <c r="A24" s="47">
        <v>6</v>
      </c>
      <c r="B24" s="23" t="s">
        <v>34</v>
      </c>
      <c r="C24" s="37">
        <f>C25</f>
        <v>358509.39</v>
      </c>
    </row>
    <row r="25" spans="1:4" s="8" customFormat="1" ht="81.75" customHeight="1" x14ac:dyDescent="0.2">
      <c r="A25" s="47"/>
      <c r="B25" s="25" t="s">
        <v>35</v>
      </c>
      <c r="C25" s="39">
        <v>358509.39</v>
      </c>
      <c r="D25" s="18"/>
    </row>
    <row r="26" spans="1:4" s="8" customFormat="1" ht="20.25" x14ac:dyDescent="0.2">
      <c r="A26" s="45">
        <v>8</v>
      </c>
      <c r="B26" s="23" t="s">
        <v>15</v>
      </c>
      <c r="C26" s="37">
        <f>C28+C27+C31+C32+C33</f>
        <v>1093278.6000000001</v>
      </c>
    </row>
    <row r="27" spans="1:4" s="8" customFormat="1" ht="19.5" customHeight="1" x14ac:dyDescent="0.2">
      <c r="A27" s="46"/>
      <c r="B27" s="23" t="s">
        <v>16</v>
      </c>
      <c r="C27" s="37">
        <v>151096.75</v>
      </c>
      <c r="D27" s="18"/>
    </row>
    <row r="28" spans="1:4" s="9" customFormat="1" ht="19.5" customHeight="1" x14ac:dyDescent="0.2">
      <c r="A28" s="46"/>
      <c r="B28" s="23" t="s">
        <v>2</v>
      </c>
      <c r="C28" s="37">
        <f>C29+C30</f>
        <v>403817.8</v>
      </c>
    </row>
    <row r="29" spans="1:4" s="10" customFormat="1" ht="19.5" customHeight="1" x14ac:dyDescent="0.2">
      <c r="A29" s="46"/>
      <c r="B29" s="25" t="s">
        <v>17</v>
      </c>
      <c r="C29" s="26">
        <f>379500</f>
        <v>379500</v>
      </c>
    </row>
    <row r="30" spans="1:4" s="10" customFormat="1" ht="19.5" customHeight="1" x14ac:dyDescent="0.2">
      <c r="A30" s="46"/>
      <c r="B30" s="25" t="s">
        <v>36</v>
      </c>
      <c r="C30" s="26">
        <v>24317.8</v>
      </c>
    </row>
    <row r="31" spans="1:4" ht="19.5" customHeight="1" x14ac:dyDescent="0.2">
      <c r="A31" s="46"/>
      <c r="B31" s="23" t="s">
        <v>5</v>
      </c>
      <c r="C31" s="36">
        <v>391.05</v>
      </c>
    </row>
    <row r="32" spans="1:4" ht="19.5" customHeight="1" x14ac:dyDescent="0.2">
      <c r="A32" s="46"/>
      <c r="B32" s="23" t="s">
        <v>37</v>
      </c>
      <c r="C32" s="36">
        <v>173000</v>
      </c>
    </row>
    <row r="33" spans="1:3" ht="19.5" customHeight="1" x14ac:dyDescent="0.2">
      <c r="A33" s="51"/>
      <c r="B33" s="23" t="s">
        <v>43</v>
      </c>
      <c r="C33" s="36">
        <v>364973</v>
      </c>
    </row>
    <row r="34" spans="1:3" ht="20.25" x14ac:dyDescent="0.2">
      <c r="A34" s="45">
        <v>10</v>
      </c>
      <c r="B34" s="23" t="s">
        <v>38</v>
      </c>
      <c r="C34" s="36">
        <f>C35</f>
        <v>49500</v>
      </c>
    </row>
    <row r="35" spans="1:3" ht="42.75" customHeight="1" x14ac:dyDescent="0.2">
      <c r="A35" s="51"/>
      <c r="B35" s="25" t="s">
        <v>39</v>
      </c>
      <c r="C35" s="26">
        <v>49500</v>
      </c>
    </row>
    <row r="36" spans="1:3" ht="20.25" x14ac:dyDescent="0.2">
      <c r="A36" s="45">
        <v>11</v>
      </c>
      <c r="B36" s="23" t="s">
        <v>41</v>
      </c>
      <c r="C36" s="36">
        <f>C37</f>
        <v>25980</v>
      </c>
    </row>
    <row r="37" spans="1:3" ht="22.5" customHeight="1" x14ac:dyDescent="0.2">
      <c r="A37" s="51"/>
      <c r="B37" s="25" t="s">
        <v>42</v>
      </c>
      <c r="C37" s="26">
        <v>25980</v>
      </c>
    </row>
    <row r="38" spans="1:3" ht="20.25" x14ac:dyDescent="0.2">
      <c r="A38" s="47">
        <v>12</v>
      </c>
      <c r="B38" s="23" t="s">
        <v>6</v>
      </c>
      <c r="C38" s="36">
        <f>C39+C40</f>
        <v>131481.87</v>
      </c>
    </row>
    <row r="39" spans="1:3" ht="39" x14ac:dyDescent="0.2">
      <c r="A39" s="47"/>
      <c r="B39" s="25" t="s">
        <v>28</v>
      </c>
      <c r="C39" s="26">
        <v>51134.559999999998</v>
      </c>
    </row>
    <row r="40" spans="1:3" ht="20.25" x14ac:dyDescent="0.2">
      <c r="A40" s="47"/>
      <c r="B40" s="29" t="s">
        <v>21</v>
      </c>
      <c r="C40" s="26">
        <v>80347.31</v>
      </c>
    </row>
    <row r="41" spans="1:3" ht="25.5" customHeight="1" x14ac:dyDescent="0.2">
      <c r="A41" s="45">
        <v>16</v>
      </c>
      <c r="B41" s="23" t="s">
        <v>3</v>
      </c>
      <c r="C41" s="36">
        <f>SUM(C42:C44)</f>
        <v>402300.53</v>
      </c>
    </row>
    <row r="42" spans="1:3" ht="40.5" customHeight="1" x14ac:dyDescent="0.2">
      <c r="A42" s="46"/>
      <c r="B42" s="25" t="s">
        <v>19</v>
      </c>
      <c r="C42" s="26">
        <v>324860.53000000003</v>
      </c>
    </row>
    <row r="43" spans="1:3" ht="24" customHeight="1" x14ac:dyDescent="0.2">
      <c r="A43" s="46"/>
      <c r="B43" s="30" t="s">
        <v>24</v>
      </c>
      <c r="C43" s="26">
        <v>27440</v>
      </c>
    </row>
    <row r="44" spans="1:3" ht="24" customHeight="1" x14ac:dyDescent="0.2">
      <c r="A44" s="51"/>
      <c r="B44" s="30" t="s">
        <v>40</v>
      </c>
      <c r="C44" s="26">
        <v>50000</v>
      </c>
    </row>
    <row r="45" spans="1:3" ht="20.25" x14ac:dyDescent="0.2">
      <c r="A45" s="47">
        <v>27</v>
      </c>
      <c r="B45" s="27" t="s">
        <v>4</v>
      </c>
      <c r="C45" s="36">
        <f>SUM(C46:C46)</f>
        <v>69776.05</v>
      </c>
    </row>
    <row r="46" spans="1:3" ht="39" x14ac:dyDescent="0.2">
      <c r="A46" s="47"/>
      <c r="B46" s="25" t="s">
        <v>18</v>
      </c>
      <c r="C46" s="26">
        <v>69776.05</v>
      </c>
    </row>
    <row r="47" spans="1:3" ht="20.25" x14ac:dyDescent="0.2">
      <c r="A47" s="47">
        <v>27</v>
      </c>
      <c r="B47" s="27" t="s">
        <v>29</v>
      </c>
      <c r="C47" s="36">
        <f>SUM(C48:C48)</f>
        <v>149181.28</v>
      </c>
    </row>
    <row r="48" spans="1:3" ht="39" x14ac:dyDescent="0.2">
      <c r="A48" s="47"/>
      <c r="B48" s="25" t="s">
        <v>30</v>
      </c>
      <c r="C48" s="26">
        <v>149181.28</v>
      </c>
    </row>
    <row r="49" spans="1:3" ht="20.25" x14ac:dyDescent="0.2">
      <c r="A49" s="31"/>
      <c r="B49" s="24" t="s">
        <v>7</v>
      </c>
      <c r="C49" s="36">
        <f>C45+C41+C38+C26+C11+C47+C34+C24+C36</f>
        <v>4415155.8500000006</v>
      </c>
    </row>
    <row r="50" spans="1:3" ht="20.25" x14ac:dyDescent="0.2">
      <c r="A50" s="32"/>
      <c r="B50" s="33"/>
      <c r="C50" s="34"/>
    </row>
    <row r="51" spans="1:3" ht="30.75" customHeight="1" x14ac:dyDescent="0.2">
      <c r="A51" s="52" t="s">
        <v>44</v>
      </c>
      <c r="B51" s="52"/>
      <c r="C51" s="40" t="s">
        <v>45</v>
      </c>
    </row>
    <row r="52" spans="1:3" s="35" customFormat="1" ht="23.25" x14ac:dyDescent="0.2">
      <c r="A52" s="48"/>
      <c r="B52" s="49"/>
      <c r="C52" s="50"/>
    </row>
    <row r="53" spans="1:3" s="13" customFormat="1" ht="15.75" x14ac:dyDescent="0.2">
      <c r="A53" s="11"/>
      <c r="B53" s="7"/>
      <c r="C53" s="12"/>
    </row>
    <row r="54" spans="1:3" s="13" customFormat="1" ht="15.75" x14ac:dyDescent="0.2">
      <c r="A54" s="11"/>
      <c r="B54" s="7"/>
      <c r="C54" s="12"/>
    </row>
    <row r="55" spans="1:3" s="13" customFormat="1" ht="15.75" x14ac:dyDescent="0.2">
      <c r="A55" s="11"/>
      <c r="B55" s="7"/>
      <c r="C55" s="12"/>
    </row>
    <row r="56" spans="1:3" s="13" customFormat="1" ht="15.75" x14ac:dyDescent="0.2">
      <c r="A56" s="11"/>
      <c r="B56" s="7"/>
      <c r="C56" s="12"/>
    </row>
    <row r="57" spans="1:3" s="13" customFormat="1" ht="15.75" x14ac:dyDescent="0.2">
      <c r="A57" s="11"/>
      <c r="B57" s="7"/>
      <c r="C57" s="12"/>
    </row>
    <row r="58" spans="1:3" s="13" customFormat="1" ht="15.75" x14ac:dyDescent="0.2">
      <c r="A58" s="11"/>
      <c r="B58" s="7"/>
      <c r="C58" s="12"/>
    </row>
    <row r="59" spans="1:3" s="13" customFormat="1" ht="15.75" x14ac:dyDescent="0.2">
      <c r="A59" s="14"/>
      <c r="B59" s="15"/>
      <c r="C59" s="12"/>
    </row>
    <row r="60" spans="1:3" ht="15.75" x14ac:dyDescent="0.2"/>
    <row r="61" spans="1:3" ht="15.75" x14ac:dyDescent="0.2"/>
    <row r="62" spans="1:3" ht="15.75" x14ac:dyDescent="0.2"/>
    <row r="63" spans="1:3" ht="15.75" x14ac:dyDescent="0.2"/>
    <row r="64" spans="1:3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  <row r="138" ht="15.75" x14ac:dyDescent="0.2"/>
  </sheetData>
  <autoFilter ref="A10:C49"/>
  <mergeCells count="15">
    <mergeCell ref="A38:A40"/>
    <mergeCell ref="A45:A46"/>
    <mergeCell ref="A52:C52"/>
    <mergeCell ref="A47:A48"/>
    <mergeCell ref="A26:A33"/>
    <mergeCell ref="A34:A35"/>
    <mergeCell ref="A41:A44"/>
    <mergeCell ref="A36:A37"/>
    <mergeCell ref="A51:B51"/>
    <mergeCell ref="A7:C7"/>
    <mergeCell ref="A9:A10"/>
    <mergeCell ref="B9:B10"/>
    <mergeCell ref="C9:C10"/>
    <mergeCell ref="A11:A23"/>
    <mergeCell ref="A24:A25"/>
  </mergeCells>
  <pageMargins left="1.1811023622047245" right="0.39370078740157483" top="0.39370078740157483" bottom="3.937007874015748E-2" header="0.39370078740157483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2019-07-16T12:49:37Z</cp:lastPrinted>
  <dcterms:created xsi:type="dcterms:W3CDTF">1996-10-08T23:32:33Z</dcterms:created>
  <dcterms:modified xsi:type="dcterms:W3CDTF">2019-12-12T12:10:11Z</dcterms:modified>
</cp:coreProperties>
</file>