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480" yWindow="30" windowWidth="21840" windowHeight="11370"/>
  </bookViews>
  <sheets>
    <sheet name="Лист1" sheetId="1" r:id="rId1"/>
  </sheets>
  <definedNames>
    <definedName name="_xlnm.Print_Titles" localSheetId="0">Лист1!$12:$12</definedName>
  </definedNames>
  <calcPr calcId="162913" fullCalcOnLoad="1"/>
</workbook>
</file>

<file path=xl/calcChain.xml><?xml version="1.0" encoding="utf-8"?>
<calcChain xmlns="http://schemas.openxmlformats.org/spreadsheetml/2006/main">
  <c r="P80" i="1" l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<sst xmlns="http://schemas.openxmlformats.org/spreadsheetml/2006/main" count="265" uniqueCount="217">
  <si>
    <t>м. Чернівці</t>
  </si>
  <si>
    <t>Додаток 3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</si>
  <si>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</si>
  <si>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</si>
  <si>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</si>
  <si>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</si>
  <si>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</si>
  <si>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</si>
  <si>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</si>
  <si>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</si>
  <si>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</si>
  <si>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</si>
  <si>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</si>
  <si>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</si>
  <si>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</si>
  <si>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</si>
  <si>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</si>
  <si>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</si>
  <si>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</si>
  <si>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Чернівецької міської ради</t>
  </si>
  <si>
    <t>0210000</t>
  </si>
  <si>
    <t>Виконавчий комітет міської ради</t>
  </si>
  <si>
    <t>0210180</t>
  </si>
  <si>
    <t>0133</t>
  </si>
  <si>
    <t>0180</t>
  </si>
  <si>
    <t>Інша діяльність у сфері державного управління</t>
  </si>
  <si>
    <t>0213131</t>
  </si>
  <si>
    <t>1040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</si>
  <si>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</si>
  <si>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</si>
  <si>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0217691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</si>
  <si>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</si>
  <si>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</si>
  <si>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</si>
  <si>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0600000</t>
  </si>
  <si>
    <t>Управління освіти Чернівецької міської ради</t>
  </si>
  <si>
    <t>0610000</t>
  </si>
  <si>
    <t>Управління освіти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</si>
  <si>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</si>
  <si>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</si>
  <si>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</si>
  <si>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</si>
  <si>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</si>
  <si>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</si>
  <si>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</si>
  <si>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</si>
  <si>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0611110</t>
  </si>
  <si>
    <t>0930</t>
  </si>
  <si>
    <t>1110</t>
  </si>
  <si>
    <t>Підготовка кадрів професійно-технічними закладами та іншими закладами освіти</t>
  </si>
  <si>
    <t>0611170</t>
  </si>
  <si>
    <t>0990</t>
  </si>
  <si>
    <t>1170</t>
  </si>
  <si>
    <t>Забезпечення діяльності інклюзивно-ресурсних центрів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</si>
  <si>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</si>
  <si>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</si>
  <si>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</si>
  <si>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0618340</t>
  </si>
  <si>
    <t>0540</t>
  </si>
  <si>
    <t>8340</t>
  </si>
  <si>
    <t>Природоохоронні заходи за рахунок цільових фондів</t>
  </si>
  <si>
    <t>0700000</t>
  </si>
  <si>
    <t>Управління забезпечення медичного обслуговування у сфері охорони здоров'я Чернівецької міської ради</t>
  </si>
  <si>
    <t>0710000</t>
  </si>
  <si>
    <t>0710160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</si>
  <si>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</si>
  <si>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</si>
  <si>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</si>
  <si>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0712010</t>
  </si>
  <si>
    <t>0731</t>
  </si>
  <si>
    <t>2010</t>
  </si>
  <si>
    <t>Багатопрофільна стаціонарна медична допомога населенню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</si>
  <si>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</si>
  <si>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</si>
  <si>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</si>
  <si>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</si>
  <si>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</si>
  <si>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</si>
  <si>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</si>
  <si>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</si>
  <si>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0712100</t>
  </si>
  <si>
    <t>0722</t>
  </si>
  <si>
    <t>2100</t>
  </si>
  <si>
    <t>Стоматологічна допомога населенню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</si>
  <si>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</si>
  <si>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</si>
  <si>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</si>
  <si>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</si>
  <si>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0712113</t>
  </si>
  <si>
    <t>2113</t>
  </si>
  <si>
    <t>Первинна медична допомога населенню, що надається амбулаторно-поліклінічними закладами (відділеннями)</t>
  </si>
  <si>
    <t>0712144</t>
  </si>
  <si>
    <t>0763</t>
  </si>
  <si>
    <t>2144</t>
  </si>
  <si>
    <t>Централізовані заходи з лікування хворих на цукровий та нецукровий діабет</t>
  </si>
  <si>
    <t>0712146</t>
  </si>
  <si>
    <t>2146</t>
  </si>
  <si>
    <t>Відшкодування вартості лікарських засобів для лікування окремих захворювань</t>
  </si>
  <si>
    <t>0717363</t>
  </si>
  <si>
    <t>0717691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</si>
  <si>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</si>
  <si>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</si>
  <si>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</si>
  <si>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</si>
  <si>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</si>
  <si>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</si>
  <si>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</si>
  <si>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</si>
  <si>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</si>
  <si>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</si>
  <si>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</si>
  <si>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</si>
  <si>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0813221</t>
  </si>
  <si>
    <t>3221</t>
  </si>
  <si>
    <t>Грошова компенсація за належні для отримання жилі приміщення для сімей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</si>
  <si>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</si>
  <si>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</si>
  <si>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</t>
  </si>
  <si>
    <t>0813223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</si>
  <si>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</si>
  <si>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</t>
  </si>
  <si>
    <t>0816083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</si>
  <si>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</si>
  <si>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</si>
  <si>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</si>
  <si>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1000000</t>
  </si>
  <si>
    <t>Управління  культури Чернівецької міської ради</t>
  </si>
  <si>
    <t>1010000</t>
  </si>
  <si>
    <t>Управління  культури</t>
  </si>
  <si>
    <t>1011100</t>
  </si>
  <si>
    <t>0960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</si>
  <si>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</si>
  <si>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</si>
  <si>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</si>
  <si>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</si>
  <si>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</si>
  <si>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</si>
  <si>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</si>
  <si>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</si>
  <si>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</si>
  <si>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</si>
  <si>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</si>
  <si>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</si>
  <si>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</si>
  <si>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</si>
  <si>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</si>
  <si>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</si>
  <si>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</si>
  <si>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1017691</t>
  </si>
  <si>
    <t>1100000</t>
  </si>
  <si>
    <t>Управління по  фізичній культурі та спорту Чернівецької міської ради</t>
  </si>
  <si>
    <t>1110000</t>
  </si>
  <si>
    <t>Управління по  фізичній культурі та спорту</t>
  </si>
  <si>
    <t>1115011</t>
  </si>
  <si>
    <t>0810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</si>
  <si>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</si>
  <si>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</si>
  <si>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</si>
  <si>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</si>
  <si>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</si>
  <si>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</si>
  <si>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</si>
  <si>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</si>
  <si>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1115041</t>
  </si>
  <si>
    <t>5041</t>
  </si>
  <si>
    <t>Утримання та фінансова підтримка спортивних споруд</t>
  </si>
  <si>
    <t>1117363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</si>
  <si>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</si>
  <si>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</si>
  <si>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</si>
  <si>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</si>
  <si>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1210160</t>
  </si>
  <si>
    <t>1216017</t>
  </si>
  <si>
    <t>0620</t>
  </si>
  <si>
    <t>6017</t>
  </si>
  <si>
    <t>Інша діяльність, пов`язана з експлуатацією об`єктів житлово-комунального господарства</t>
  </si>
  <si>
    <t>1216030</t>
  </si>
  <si>
    <t>6030</t>
  </si>
  <si>
    <t>Організація благоустрою населених пунктів</t>
  </si>
  <si>
    <t>1217363</t>
  </si>
  <si>
    <t>1217422</t>
  </si>
  <si>
    <t>0453</t>
  </si>
  <si>
    <t>7422</t>
  </si>
  <si>
    <t>Регулювання цін на послуги місцевого наземного електротранспорту</t>
  </si>
  <si>
    <t>1217670</t>
  </si>
  <si>
    <t>7670</t>
  </si>
  <si>
    <t>Внески до статутного капіталу суб`єктів господарювання</t>
  </si>
  <si>
    <t>1600000</t>
  </si>
  <si>
    <t>Департамент містобудівного комплексу та земельних відносин Чернівецької міської ради</t>
  </si>
  <si>
    <t>1610000</t>
  </si>
  <si>
    <t>Департамент містобудівного комплексу та земельних відносин</t>
  </si>
  <si>
    <t>1611020</t>
  </si>
  <si>
    <t>1617130</t>
  </si>
  <si>
    <t>0421</t>
  </si>
  <si>
    <t>7130</t>
  </si>
  <si>
    <t>Здійснення заходів із землеустрою</t>
  </si>
  <si>
    <t>1617363</t>
  </si>
  <si>
    <t>1617660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</si>
  <si>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</si>
  <si>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</si>
  <si>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3700000</t>
  </si>
  <si>
    <t>Фінансове управління Чернівецької міської ради</t>
  </si>
  <si>
    <t>3710000</t>
  </si>
  <si>
    <t>Фінансове управління</t>
  </si>
  <si>
    <t>3718700</t>
  </si>
  <si>
    <t>8700</t>
  </si>
  <si>
    <t>Резервний фонд</t>
  </si>
  <si>
    <t>3719770</t>
  </si>
  <si>
    <t>9770</t>
  </si>
  <si>
    <t>Інші субвенції з місцевого бюджету</t>
  </si>
  <si>
    <t>X</t>
  </si>
  <si>
    <t>Усього</t>
  </si>
  <si>
    <t>Секретар Чернівецької міської ради</t>
  </si>
  <si>
    <t>В. Продан</t>
  </si>
  <si>
    <t>до рішення міської ради VII скликання</t>
  </si>
  <si>
    <t>ЗМІНИ ДО РОЗПОДІЛУ</t>
  </si>
  <si>
    <r>
      <t>24.10.2019</t>
    </r>
    <r>
      <rPr>
        <sz val="10"/>
        <rFont val="Arial Cyr"/>
        <charset val="204"/>
      </rPr>
      <t xml:space="preserve"> № </t>
    </r>
    <r>
      <rPr>
        <u/>
        <sz val="10"/>
        <rFont val="Arial Cyr"/>
        <charset val="204"/>
      </rPr>
      <t>1880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</si>
</sst>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u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4"/>
  <sheetViews>
    <sheetView tabSelected="1" topLeftCell="D1" workbookViewId="0">
      <selection activeCell="H12" sqref="H12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1</v>
      </c>
    </row>
    <row r="2" spans="1:16" x14ac:dyDescent="0.2">
      <c r="M2" t="s">
        <v>214</v>
      </c>
    </row>
    <row r="3" spans="1:16" ht="19.149999999999999" customHeight="1" x14ac:dyDescent="0.2">
      <c r="M3" s="19" t="s">
        <v>216</v>
      </c>
    </row>
    <row r="5" spans="1:16" x14ac:dyDescent="0.2">
      <c r="A5" s="22" t="s">
        <v>215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x14ac:dyDescent="0.2">
      <c r="A6" s="22" t="s">
        <v>2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2">
      <c r="P7" s="1" t="s">
        <v>3</v>
      </c>
    </row>
    <row r="8" spans="1:16" x14ac:dyDescent="0.2">
      <c r="A8" s="24" t="s">
        <v>4</v>
      </c>
      <c r="B8" s="24" t="s">
        <v>5</v>
      </c>
      <c r="C8" s="24" t="s">
        <v>6</v>
      </c>
      <c r="D8" s="20" t="s">
        <v>7</v>
      </c>
      <c r="E8" s="20" t="s">
        <v>8</v>
      </c>
      <c r="F8" s="20"/>
      <c r="G8" s="20"/>
      <c r="H8" s="20"/>
      <c r="I8" s="20"/>
      <c r="J8" s="20" t="s">
        <v>15</v>
      </c>
      <c r="K8" s="20"/>
      <c r="L8" s="20"/>
      <c r="M8" s="20"/>
      <c r="N8" s="20"/>
      <c r="O8" s="20"/>
      <c r="P8" s="21" t="s">
        <v>17</v>
      </c>
    </row>
    <row r="9" spans="1:16" x14ac:dyDescent="0.2">
      <c r="A9" s="20"/>
      <c r="B9" s="20"/>
      <c r="C9" s="20"/>
      <c r="D9" s="20"/>
      <c r="E9" s="21" t="s">
        <v>9</v>
      </c>
      <c r="F9" s="20" t="s">
        <v>10</v>
      </c>
      <c r="G9" s="20" t="s">
        <v>11</v>
      </c>
      <c r="H9" s="20"/>
      <c r="I9" s="20" t="s">
        <v>14</v>
      </c>
      <c r="J9" s="21" t="s">
        <v>9</v>
      </c>
      <c r="K9" s="20" t="s">
        <v>16</v>
      </c>
      <c r="L9" s="20" t="s">
        <v>10</v>
      </c>
      <c r="M9" s="20" t="s">
        <v>11</v>
      </c>
      <c r="N9" s="20"/>
      <c r="O9" s="20" t="s">
        <v>14</v>
      </c>
      <c r="P9" s="20"/>
    </row>
    <row r="10" spans="1:16" x14ac:dyDescent="0.2">
      <c r="A10" s="20"/>
      <c r="B10" s="20"/>
      <c r="C10" s="20"/>
      <c r="D10" s="20"/>
      <c r="E10" s="20"/>
      <c r="F10" s="20"/>
      <c r="G10" s="20" t="s">
        <v>12</v>
      </c>
      <c r="H10" s="20" t="s">
        <v>13</v>
      </c>
      <c r="I10" s="20"/>
      <c r="J10" s="20"/>
      <c r="K10" s="20"/>
      <c r="L10" s="20"/>
      <c r="M10" s="20" t="s">
        <v>12</v>
      </c>
      <c r="N10" s="20" t="s">
        <v>13</v>
      </c>
      <c r="O10" s="20"/>
      <c r="P10" s="20"/>
    </row>
    <row r="11" spans="1:16" ht="44.25" customHeight="1" x14ac:dyDescent="0.2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 x14ac:dyDescent="0.2">
      <c r="A12" s="2">
        <v>1</v>
      </c>
      <c r="B12" s="2">
        <v>2</v>
      </c>
      <c r="C12" s="2">
        <v>3</v>
      </c>
      <c r="D12" s="2">
        <v>4</v>
      </c>
      <c r="E12" s="3">
        <v>5</v>
      </c>
      <c r="F12" s="2">
        <v>6</v>
      </c>
      <c r="G12" s="2">
        <v>7</v>
      </c>
      <c r="H12" s="2">
        <v>8</v>
      </c>
      <c r="I12" s="2">
        <v>9</v>
      </c>
      <c r="J12" s="3">
        <v>10</v>
      </c>
      <c r="K12" s="2">
        <v>11</v>
      </c>
      <c r="L12" s="2">
        <v>12</v>
      </c>
      <c r="M12" s="2">
        <v>13</v>
      </c>
      <c r="N12" s="2">
        <v>14</v>
      </c>
      <c r="O12" s="2">
        <v>15</v>
      </c>
      <c r="P12" s="3">
        <v>16</v>
      </c>
    </row>
    <row r="13" spans="1:16" ht="25.5" x14ac:dyDescent="0.2">
      <c r="A13" s="4" t="s">
        <v>18</v>
      </c>
      <c r="B13" s="5"/>
      <c r="C13" s="6"/>
      <c r="D13" s="7" t="s">
        <v>19</v>
      </c>
      <c r="E13" s="8">
        <v>-678200</v>
      </c>
      <c r="F13" s="9">
        <v>-678200</v>
      </c>
      <c r="G13" s="9">
        <v>0</v>
      </c>
      <c r="H13" s="9">
        <v>-97300</v>
      </c>
      <c r="I13" s="9">
        <v>0</v>
      </c>
      <c r="J13" s="8">
        <v>30000</v>
      </c>
      <c r="K13" s="9">
        <v>0</v>
      </c>
      <c r="L13" s="9">
        <v>30000</v>
      </c>
      <c r="M13" s="9">
        <v>0</v>
      </c>
      <c r="N13" s="9">
        <v>0</v>
      </c>
      <c r="O13" s="9">
        <v>0</v>
      </c>
      <c r="P13" s="8">
        <f t="shared" ref="P13:P44" si="0">E13+J13</f>
        <v>-648200</v>
      </c>
    </row>
    <row r="14" spans="1:16" x14ac:dyDescent="0.2">
      <c r="A14" s="4" t="s">
        <v>20</v>
      </c>
      <c r="B14" s="5"/>
      <c r="C14" s="6"/>
      <c r="D14" s="7" t="s">
        <v>21</v>
      </c>
      <c r="E14" s="8">
        <v>-678200</v>
      </c>
      <c r="F14" s="9">
        <v>-678200</v>
      </c>
      <c r="G14" s="9">
        <v>0</v>
      </c>
      <c r="H14" s="9">
        <v>-97300</v>
      </c>
      <c r="I14" s="9">
        <v>0</v>
      </c>
      <c r="J14" s="8">
        <v>30000</v>
      </c>
      <c r="K14" s="9">
        <v>0</v>
      </c>
      <c r="L14" s="9">
        <v>30000</v>
      </c>
      <c r="M14" s="9">
        <v>0</v>
      </c>
      <c r="N14" s="9">
        <v>0</v>
      </c>
      <c r="O14" s="9">
        <v>0</v>
      </c>
      <c r="P14" s="8">
        <f t="shared" si="0"/>
        <v>-648200</v>
      </c>
    </row>
    <row r="15" spans="1:16" ht="25.5" x14ac:dyDescent="0.2">
      <c r="A15" s="10" t="s">
        <v>22</v>
      </c>
      <c r="B15" s="10" t="s">
        <v>24</v>
      </c>
      <c r="C15" s="11" t="s">
        <v>23</v>
      </c>
      <c r="D15" s="12" t="s">
        <v>25</v>
      </c>
      <c r="E15" s="13">
        <v>-678200</v>
      </c>
      <c r="F15" s="14">
        <v>-678200</v>
      </c>
      <c r="G15" s="14">
        <v>0</v>
      </c>
      <c r="H15" s="14">
        <v>-95000</v>
      </c>
      <c r="I15" s="14">
        <v>0</v>
      </c>
      <c r="J15" s="13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3">
        <f t="shared" si="0"/>
        <v>-678200</v>
      </c>
    </row>
    <row r="16" spans="1:16" ht="38.25" x14ac:dyDescent="0.2">
      <c r="A16" s="10" t="s">
        <v>26</v>
      </c>
      <c r="B16" s="10" t="s">
        <v>28</v>
      </c>
      <c r="C16" s="11" t="s">
        <v>27</v>
      </c>
      <c r="D16" s="12" t="s">
        <v>29</v>
      </c>
      <c r="E16" s="13">
        <v>0</v>
      </c>
      <c r="F16" s="14">
        <v>0</v>
      </c>
      <c r="G16" s="14">
        <v>0</v>
      </c>
      <c r="H16" s="14">
        <v>-2300</v>
      </c>
      <c r="I16" s="14">
        <v>0</v>
      </c>
      <c r="J16" s="13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3">
        <f t="shared" si="0"/>
        <v>0</v>
      </c>
    </row>
    <row r="17" spans="1:16" ht="89.25" x14ac:dyDescent="0.2">
      <c r="A17" s="10" t="s">
        <v>30</v>
      </c>
      <c r="B17" s="10" t="s">
        <v>32</v>
      </c>
      <c r="C17" s="11" t="s">
        <v>31</v>
      </c>
      <c r="D17" s="12" t="s">
        <v>33</v>
      </c>
      <c r="E17" s="13">
        <v>0</v>
      </c>
      <c r="F17" s="14">
        <v>0</v>
      </c>
      <c r="G17" s="14">
        <v>0</v>
      </c>
      <c r="H17" s="14">
        <v>0</v>
      </c>
      <c r="I17" s="14">
        <v>0</v>
      </c>
      <c r="J17" s="13">
        <v>30000</v>
      </c>
      <c r="K17" s="14">
        <v>0</v>
      </c>
      <c r="L17" s="14">
        <v>30000</v>
      </c>
      <c r="M17" s="14">
        <v>0</v>
      </c>
      <c r="N17" s="14">
        <v>0</v>
      </c>
      <c r="O17" s="14">
        <v>0</v>
      </c>
      <c r="P17" s="13">
        <f t="shared" si="0"/>
        <v>30000</v>
      </c>
    </row>
    <row r="18" spans="1:16" ht="25.5" x14ac:dyDescent="0.2">
      <c r="A18" s="4" t="s">
        <v>34</v>
      </c>
      <c r="B18" s="5"/>
      <c r="C18" s="6"/>
      <c r="D18" s="7" t="s">
        <v>35</v>
      </c>
      <c r="E18" s="8">
        <v>32000</v>
      </c>
      <c r="F18" s="9">
        <v>32000</v>
      </c>
      <c r="G18" s="9">
        <v>754100</v>
      </c>
      <c r="H18" s="9">
        <v>0</v>
      </c>
      <c r="I18" s="9">
        <v>0</v>
      </c>
      <c r="J18" s="8">
        <v>53000</v>
      </c>
      <c r="K18" s="9">
        <v>-47000</v>
      </c>
      <c r="L18" s="9">
        <v>100000</v>
      </c>
      <c r="M18" s="9">
        <v>0</v>
      </c>
      <c r="N18" s="9">
        <v>0</v>
      </c>
      <c r="O18" s="9">
        <v>-47000</v>
      </c>
      <c r="P18" s="8">
        <f t="shared" si="0"/>
        <v>85000</v>
      </c>
    </row>
    <row r="19" spans="1:16" x14ac:dyDescent="0.2">
      <c r="A19" s="4" t="s">
        <v>36</v>
      </c>
      <c r="B19" s="5"/>
      <c r="C19" s="6"/>
      <c r="D19" s="7" t="s">
        <v>37</v>
      </c>
      <c r="E19" s="8">
        <v>32000</v>
      </c>
      <c r="F19" s="9">
        <v>32000</v>
      </c>
      <c r="G19" s="9">
        <v>754100</v>
      </c>
      <c r="H19" s="9">
        <v>0</v>
      </c>
      <c r="I19" s="9">
        <v>0</v>
      </c>
      <c r="J19" s="8">
        <v>53000</v>
      </c>
      <c r="K19" s="9">
        <v>-47000</v>
      </c>
      <c r="L19" s="9">
        <v>100000</v>
      </c>
      <c r="M19" s="9">
        <v>0</v>
      </c>
      <c r="N19" s="9">
        <v>0</v>
      </c>
      <c r="O19" s="9">
        <v>-47000</v>
      </c>
      <c r="P19" s="8">
        <f t="shared" si="0"/>
        <v>85000</v>
      </c>
    </row>
    <row r="20" spans="1:16" x14ac:dyDescent="0.2">
      <c r="A20" s="10" t="s">
        <v>38</v>
      </c>
      <c r="B20" s="10" t="s">
        <v>40</v>
      </c>
      <c r="C20" s="11" t="s">
        <v>39</v>
      </c>
      <c r="D20" s="12" t="s">
        <v>41</v>
      </c>
      <c r="E20" s="13">
        <v>-7176800</v>
      </c>
      <c r="F20" s="14">
        <v>-7176800</v>
      </c>
      <c r="G20" s="14">
        <v>-5128500</v>
      </c>
      <c r="H20" s="14">
        <v>0</v>
      </c>
      <c r="I20" s="14">
        <v>0</v>
      </c>
      <c r="J20" s="13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3">
        <f t="shared" si="0"/>
        <v>-7176800</v>
      </c>
    </row>
    <row r="21" spans="1:16" ht="63.75" x14ac:dyDescent="0.2">
      <c r="A21" s="10" t="s">
        <v>42</v>
      </c>
      <c r="B21" s="10" t="s">
        <v>44</v>
      </c>
      <c r="C21" s="11" t="s">
        <v>43</v>
      </c>
      <c r="D21" s="12" t="s">
        <v>45</v>
      </c>
      <c r="E21" s="13">
        <v>7176800</v>
      </c>
      <c r="F21" s="14">
        <v>7176800</v>
      </c>
      <c r="G21" s="14">
        <v>5882600</v>
      </c>
      <c r="H21" s="14">
        <v>0</v>
      </c>
      <c r="I21" s="14">
        <v>0</v>
      </c>
      <c r="J21" s="13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3">
        <f t="shared" si="0"/>
        <v>7176800</v>
      </c>
    </row>
    <row r="22" spans="1:16" ht="25.5" x14ac:dyDescent="0.2">
      <c r="A22" s="10" t="s">
        <v>46</v>
      </c>
      <c r="B22" s="10" t="s">
        <v>48</v>
      </c>
      <c r="C22" s="11" t="s">
        <v>47</v>
      </c>
      <c r="D22" s="12" t="s">
        <v>49</v>
      </c>
      <c r="E22" s="13">
        <v>32000</v>
      </c>
      <c r="F22" s="14">
        <v>32000</v>
      </c>
      <c r="G22" s="14">
        <v>0</v>
      </c>
      <c r="H22" s="14">
        <v>0</v>
      </c>
      <c r="I22" s="14">
        <v>0</v>
      </c>
      <c r="J22" s="13">
        <v>-32000</v>
      </c>
      <c r="K22" s="14">
        <v>-32000</v>
      </c>
      <c r="L22" s="14">
        <v>0</v>
      </c>
      <c r="M22" s="14">
        <v>0</v>
      </c>
      <c r="N22" s="14">
        <v>0</v>
      </c>
      <c r="O22" s="14">
        <v>-32000</v>
      </c>
      <c r="P22" s="13">
        <f t="shared" si="0"/>
        <v>0</v>
      </c>
    </row>
    <row r="23" spans="1:16" ht="25.5" x14ac:dyDescent="0.2">
      <c r="A23" s="10" t="s">
        <v>50</v>
      </c>
      <c r="B23" s="10" t="s">
        <v>52</v>
      </c>
      <c r="C23" s="11" t="s">
        <v>51</v>
      </c>
      <c r="D23" s="12" t="s">
        <v>53</v>
      </c>
      <c r="E23" s="13">
        <v>0</v>
      </c>
      <c r="F23" s="14">
        <v>0</v>
      </c>
      <c r="G23" s="14">
        <v>0</v>
      </c>
      <c r="H23" s="14">
        <v>0</v>
      </c>
      <c r="I23" s="14">
        <v>0</v>
      </c>
      <c r="J23" s="13">
        <v>-130000</v>
      </c>
      <c r="K23" s="14">
        <v>-130000</v>
      </c>
      <c r="L23" s="14">
        <v>0</v>
      </c>
      <c r="M23" s="14">
        <v>0</v>
      </c>
      <c r="N23" s="14">
        <v>0</v>
      </c>
      <c r="O23" s="14">
        <v>-130000</v>
      </c>
      <c r="P23" s="13">
        <f t="shared" si="0"/>
        <v>-130000</v>
      </c>
    </row>
    <row r="24" spans="1:16" ht="38.25" x14ac:dyDescent="0.2">
      <c r="A24" s="10" t="s">
        <v>54</v>
      </c>
      <c r="B24" s="10" t="s">
        <v>55</v>
      </c>
      <c r="C24" s="11" t="s">
        <v>31</v>
      </c>
      <c r="D24" s="12" t="s">
        <v>56</v>
      </c>
      <c r="E24" s="13">
        <v>0</v>
      </c>
      <c r="F24" s="14">
        <v>0</v>
      </c>
      <c r="G24" s="14">
        <v>0</v>
      </c>
      <c r="H24" s="14">
        <v>0</v>
      </c>
      <c r="I24" s="14">
        <v>0</v>
      </c>
      <c r="J24" s="13">
        <v>115000</v>
      </c>
      <c r="K24" s="14">
        <v>115000</v>
      </c>
      <c r="L24" s="14">
        <v>0</v>
      </c>
      <c r="M24" s="14">
        <v>0</v>
      </c>
      <c r="N24" s="14">
        <v>0</v>
      </c>
      <c r="O24" s="14">
        <v>115000</v>
      </c>
      <c r="P24" s="13">
        <f t="shared" si="0"/>
        <v>115000</v>
      </c>
    </row>
    <row r="25" spans="1:16" ht="25.5" x14ac:dyDescent="0.2">
      <c r="A25" s="10" t="s">
        <v>57</v>
      </c>
      <c r="B25" s="10" t="s">
        <v>59</v>
      </c>
      <c r="C25" s="11" t="s">
        <v>58</v>
      </c>
      <c r="D25" s="12" t="s">
        <v>60</v>
      </c>
      <c r="E25" s="13">
        <v>0</v>
      </c>
      <c r="F25" s="14">
        <v>0</v>
      </c>
      <c r="G25" s="14">
        <v>0</v>
      </c>
      <c r="H25" s="14">
        <v>0</v>
      </c>
      <c r="I25" s="14">
        <v>0</v>
      </c>
      <c r="J25" s="13">
        <v>100000</v>
      </c>
      <c r="K25" s="14">
        <v>0</v>
      </c>
      <c r="L25" s="14">
        <v>100000</v>
      </c>
      <c r="M25" s="14">
        <v>0</v>
      </c>
      <c r="N25" s="14">
        <v>0</v>
      </c>
      <c r="O25" s="14">
        <v>0</v>
      </c>
      <c r="P25" s="13">
        <f t="shared" si="0"/>
        <v>100000</v>
      </c>
    </row>
    <row r="26" spans="1:16" ht="38.25" x14ac:dyDescent="0.2">
      <c r="A26" s="4" t="s">
        <v>61</v>
      </c>
      <c r="B26" s="5"/>
      <c r="C26" s="6"/>
      <c r="D26" s="7" t="s">
        <v>62</v>
      </c>
      <c r="E26" s="8">
        <v>3258065</v>
      </c>
      <c r="F26" s="9">
        <v>3258065</v>
      </c>
      <c r="G26" s="9">
        <v>-20800</v>
      </c>
      <c r="H26" s="9">
        <v>0</v>
      </c>
      <c r="I26" s="9">
        <v>0</v>
      </c>
      <c r="J26" s="8">
        <v>-55475</v>
      </c>
      <c r="K26" s="9">
        <v>1038495</v>
      </c>
      <c r="L26" s="9">
        <v>-1093970</v>
      </c>
      <c r="M26" s="9">
        <v>0</v>
      </c>
      <c r="N26" s="9">
        <v>0</v>
      </c>
      <c r="O26" s="9">
        <v>1038495</v>
      </c>
      <c r="P26" s="8">
        <f t="shared" si="0"/>
        <v>3202590</v>
      </c>
    </row>
    <row r="27" spans="1:16" ht="38.25" x14ac:dyDescent="0.2">
      <c r="A27" s="4" t="s">
        <v>63</v>
      </c>
      <c r="B27" s="5"/>
      <c r="C27" s="6"/>
      <c r="D27" s="7" t="s">
        <v>62</v>
      </c>
      <c r="E27" s="8">
        <v>3258065</v>
      </c>
      <c r="F27" s="9">
        <v>3258065</v>
      </c>
      <c r="G27" s="9">
        <v>-20800</v>
      </c>
      <c r="H27" s="9">
        <v>0</v>
      </c>
      <c r="I27" s="9">
        <v>0</v>
      </c>
      <c r="J27" s="8">
        <v>-55475</v>
      </c>
      <c r="K27" s="9">
        <v>1038495</v>
      </c>
      <c r="L27" s="9">
        <v>-1093970</v>
      </c>
      <c r="M27" s="9">
        <v>0</v>
      </c>
      <c r="N27" s="9">
        <v>0</v>
      </c>
      <c r="O27" s="9">
        <v>1038495</v>
      </c>
      <c r="P27" s="8">
        <f t="shared" si="0"/>
        <v>3202590</v>
      </c>
    </row>
    <row r="28" spans="1:16" ht="38.25" x14ac:dyDescent="0.2">
      <c r="A28" s="10" t="s">
        <v>64</v>
      </c>
      <c r="B28" s="10" t="s">
        <v>66</v>
      </c>
      <c r="C28" s="11" t="s">
        <v>65</v>
      </c>
      <c r="D28" s="12" t="s">
        <v>67</v>
      </c>
      <c r="E28" s="13">
        <v>0</v>
      </c>
      <c r="F28" s="14">
        <v>0</v>
      </c>
      <c r="G28" s="14">
        <v>-20800</v>
      </c>
      <c r="H28" s="14">
        <v>0</v>
      </c>
      <c r="I28" s="14">
        <v>0</v>
      </c>
      <c r="J28" s="13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3">
        <f t="shared" si="0"/>
        <v>0</v>
      </c>
    </row>
    <row r="29" spans="1:16" ht="25.5" x14ac:dyDescent="0.2">
      <c r="A29" s="10" t="s">
        <v>68</v>
      </c>
      <c r="B29" s="10" t="s">
        <v>70</v>
      </c>
      <c r="C29" s="11" t="s">
        <v>69</v>
      </c>
      <c r="D29" s="12" t="s">
        <v>71</v>
      </c>
      <c r="E29" s="13">
        <v>1012500</v>
      </c>
      <c r="F29" s="14">
        <v>1012500</v>
      </c>
      <c r="G29" s="14">
        <v>0</v>
      </c>
      <c r="H29" s="14">
        <v>0</v>
      </c>
      <c r="I29" s="14">
        <v>0</v>
      </c>
      <c r="J29" s="13">
        <v>-735643</v>
      </c>
      <c r="K29" s="14">
        <v>0</v>
      </c>
      <c r="L29" s="14">
        <v>-735643</v>
      </c>
      <c r="M29" s="14">
        <v>0</v>
      </c>
      <c r="N29" s="14">
        <v>0</v>
      </c>
      <c r="O29" s="14">
        <v>0</v>
      </c>
      <c r="P29" s="13">
        <f t="shared" si="0"/>
        <v>276857</v>
      </c>
    </row>
    <row r="30" spans="1:16" ht="25.5" x14ac:dyDescent="0.2">
      <c r="A30" s="10" t="s">
        <v>72</v>
      </c>
      <c r="B30" s="10" t="s">
        <v>74</v>
      </c>
      <c r="C30" s="11" t="s">
        <v>73</v>
      </c>
      <c r="D30" s="12" t="s">
        <v>75</v>
      </c>
      <c r="E30" s="13">
        <v>783000</v>
      </c>
      <c r="F30" s="14">
        <v>783000</v>
      </c>
      <c r="G30" s="14">
        <v>0</v>
      </c>
      <c r="H30" s="14">
        <v>0</v>
      </c>
      <c r="I30" s="14">
        <v>0</v>
      </c>
      <c r="J30" s="13">
        <v>-1234917</v>
      </c>
      <c r="K30" s="14">
        <v>-13590</v>
      </c>
      <c r="L30" s="14">
        <v>-1221327</v>
      </c>
      <c r="M30" s="14">
        <v>0</v>
      </c>
      <c r="N30" s="14">
        <v>0</v>
      </c>
      <c r="O30" s="14">
        <v>-13590</v>
      </c>
      <c r="P30" s="13">
        <f t="shared" si="0"/>
        <v>-451917</v>
      </c>
    </row>
    <row r="31" spans="1:16" ht="38.25" x14ac:dyDescent="0.2">
      <c r="A31" s="10" t="s">
        <v>76</v>
      </c>
      <c r="B31" s="10" t="s">
        <v>78</v>
      </c>
      <c r="C31" s="11" t="s">
        <v>77</v>
      </c>
      <c r="D31" s="12" t="s">
        <v>79</v>
      </c>
      <c r="E31" s="13">
        <v>0</v>
      </c>
      <c r="F31" s="14">
        <v>0</v>
      </c>
      <c r="G31" s="14">
        <v>0</v>
      </c>
      <c r="H31" s="14">
        <v>0</v>
      </c>
      <c r="I31" s="14">
        <v>0</v>
      </c>
      <c r="J31" s="13">
        <v>-10315</v>
      </c>
      <c r="K31" s="14">
        <v>-10315</v>
      </c>
      <c r="L31" s="14">
        <v>0</v>
      </c>
      <c r="M31" s="14">
        <v>0</v>
      </c>
      <c r="N31" s="14">
        <v>0</v>
      </c>
      <c r="O31" s="14">
        <v>-10315</v>
      </c>
      <c r="P31" s="13">
        <f t="shared" si="0"/>
        <v>-10315</v>
      </c>
    </row>
    <row r="32" spans="1:16" x14ac:dyDescent="0.2">
      <c r="A32" s="10" t="s">
        <v>80</v>
      </c>
      <c r="B32" s="10" t="s">
        <v>82</v>
      </c>
      <c r="C32" s="11" t="s">
        <v>81</v>
      </c>
      <c r="D32" s="12" t="s">
        <v>83</v>
      </c>
      <c r="E32" s="13">
        <v>0</v>
      </c>
      <c r="F32" s="14">
        <v>0</v>
      </c>
      <c r="G32" s="14">
        <v>0</v>
      </c>
      <c r="H32" s="14">
        <v>0</v>
      </c>
      <c r="I32" s="14">
        <v>0</v>
      </c>
      <c r="J32" s="13">
        <v>-119000</v>
      </c>
      <c r="K32" s="14">
        <v>0</v>
      </c>
      <c r="L32" s="14">
        <v>-119000</v>
      </c>
      <c r="M32" s="14">
        <v>0</v>
      </c>
      <c r="N32" s="14">
        <v>0</v>
      </c>
      <c r="O32" s="14">
        <v>0</v>
      </c>
      <c r="P32" s="13">
        <f t="shared" si="0"/>
        <v>-119000</v>
      </c>
    </row>
    <row r="33" spans="1:16" ht="38.25" x14ac:dyDescent="0.2">
      <c r="A33" s="10" t="s">
        <v>84</v>
      </c>
      <c r="B33" s="10" t="s">
        <v>86</v>
      </c>
      <c r="C33" s="11" t="s">
        <v>85</v>
      </c>
      <c r="D33" s="12" t="s">
        <v>87</v>
      </c>
      <c r="E33" s="13">
        <v>178145</v>
      </c>
      <c r="F33" s="14">
        <v>178145</v>
      </c>
      <c r="G33" s="14">
        <v>0</v>
      </c>
      <c r="H33" s="14">
        <v>0</v>
      </c>
      <c r="I33" s="14">
        <v>0</v>
      </c>
      <c r="J33" s="13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3">
        <f t="shared" si="0"/>
        <v>178145</v>
      </c>
    </row>
    <row r="34" spans="1:16" ht="38.25" x14ac:dyDescent="0.2">
      <c r="A34" s="10" t="s">
        <v>88</v>
      </c>
      <c r="B34" s="10" t="s">
        <v>89</v>
      </c>
      <c r="C34" s="11" t="s">
        <v>77</v>
      </c>
      <c r="D34" s="12" t="s">
        <v>90</v>
      </c>
      <c r="E34" s="13">
        <v>400000</v>
      </c>
      <c r="F34" s="14">
        <v>400000</v>
      </c>
      <c r="G34" s="14">
        <v>0</v>
      </c>
      <c r="H34" s="14">
        <v>0</v>
      </c>
      <c r="I34" s="14">
        <v>0</v>
      </c>
      <c r="J34" s="13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3">
        <f t="shared" si="0"/>
        <v>400000</v>
      </c>
    </row>
    <row r="35" spans="1:16" ht="25.5" x14ac:dyDescent="0.2">
      <c r="A35" s="10" t="s">
        <v>91</v>
      </c>
      <c r="B35" s="10" t="s">
        <v>93</v>
      </c>
      <c r="C35" s="11" t="s">
        <v>92</v>
      </c>
      <c r="D35" s="12" t="s">
        <v>94</v>
      </c>
      <c r="E35" s="13">
        <v>900000</v>
      </c>
      <c r="F35" s="14">
        <v>900000</v>
      </c>
      <c r="G35" s="14">
        <v>0</v>
      </c>
      <c r="H35" s="14">
        <v>0</v>
      </c>
      <c r="I35" s="14">
        <v>0</v>
      </c>
      <c r="J35" s="13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3">
        <f t="shared" si="0"/>
        <v>900000</v>
      </c>
    </row>
    <row r="36" spans="1:16" ht="25.5" x14ac:dyDescent="0.2">
      <c r="A36" s="10" t="s">
        <v>95</v>
      </c>
      <c r="B36" s="10" t="s">
        <v>96</v>
      </c>
      <c r="C36" s="11" t="s">
        <v>92</v>
      </c>
      <c r="D36" s="12" t="s">
        <v>97</v>
      </c>
      <c r="E36" s="13">
        <v>-15580</v>
      </c>
      <c r="F36" s="14">
        <v>-15580</v>
      </c>
      <c r="G36" s="14">
        <v>0</v>
      </c>
      <c r="H36" s="14">
        <v>0</v>
      </c>
      <c r="I36" s="14">
        <v>0</v>
      </c>
      <c r="J36" s="13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3">
        <f t="shared" si="0"/>
        <v>-15580</v>
      </c>
    </row>
    <row r="37" spans="1:16" ht="38.25" x14ac:dyDescent="0.2">
      <c r="A37" s="10" t="s">
        <v>98</v>
      </c>
      <c r="B37" s="10" t="s">
        <v>55</v>
      </c>
      <c r="C37" s="11" t="s">
        <v>31</v>
      </c>
      <c r="D37" s="12" t="s">
        <v>56</v>
      </c>
      <c r="E37" s="13">
        <v>0</v>
      </c>
      <c r="F37" s="14">
        <v>0</v>
      </c>
      <c r="G37" s="14">
        <v>0</v>
      </c>
      <c r="H37" s="14">
        <v>0</v>
      </c>
      <c r="I37" s="14">
        <v>0</v>
      </c>
      <c r="J37" s="13">
        <v>1062400</v>
      </c>
      <c r="K37" s="14">
        <v>1062400</v>
      </c>
      <c r="L37" s="14">
        <v>0</v>
      </c>
      <c r="M37" s="14">
        <v>0</v>
      </c>
      <c r="N37" s="14">
        <v>0</v>
      </c>
      <c r="O37" s="14">
        <v>1062400</v>
      </c>
      <c r="P37" s="13">
        <f t="shared" si="0"/>
        <v>1062400</v>
      </c>
    </row>
    <row r="38" spans="1:16" ht="89.25" x14ac:dyDescent="0.2">
      <c r="A38" s="10" t="s">
        <v>99</v>
      </c>
      <c r="B38" s="10" t="s">
        <v>32</v>
      </c>
      <c r="C38" s="11" t="s">
        <v>31</v>
      </c>
      <c r="D38" s="12" t="s">
        <v>33</v>
      </c>
      <c r="E38" s="13">
        <v>0</v>
      </c>
      <c r="F38" s="14">
        <v>0</v>
      </c>
      <c r="G38" s="14">
        <v>0</v>
      </c>
      <c r="H38" s="14">
        <v>0</v>
      </c>
      <c r="I38" s="14">
        <v>0</v>
      </c>
      <c r="J38" s="13">
        <v>982000</v>
      </c>
      <c r="K38" s="14">
        <v>0</v>
      </c>
      <c r="L38" s="14">
        <v>982000</v>
      </c>
      <c r="M38" s="14">
        <v>0</v>
      </c>
      <c r="N38" s="14">
        <v>0</v>
      </c>
      <c r="O38" s="14">
        <v>0</v>
      </c>
      <c r="P38" s="13">
        <f t="shared" si="0"/>
        <v>982000</v>
      </c>
    </row>
    <row r="39" spans="1:16" ht="38.25" x14ac:dyDescent="0.2">
      <c r="A39" s="4" t="s">
        <v>100</v>
      </c>
      <c r="B39" s="5"/>
      <c r="C39" s="6"/>
      <c r="D39" s="7" t="s">
        <v>101</v>
      </c>
      <c r="E39" s="8">
        <v>6000000</v>
      </c>
      <c r="F39" s="9">
        <v>6000000</v>
      </c>
      <c r="G39" s="9">
        <v>0</v>
      </c>
      <c r="H39" s="9">
        <v>0</v>
      </c>
      <c r="I39" s="9">
        <v>0</v>
      </c>
      <c r="J39" s="8">
        <v>9426501</v>
      </c>
      <c r="K39" s="9">
        <v>7931004</v>
      </c>
      <c r="L39" s="9">
        <v>0</v>
      </c>
      <c r="M39" s="9">
        <v>0</v>
      </c>
      <c r="N39" s="9">
        <v>0</v>
      </c>
      <c r="O39" s="9">
        <v>9426501</v>
      </c>
      <c r="P39" s="8">
        <f t="shared" si="0"/>
        <v>15426501</v>
      </c>
    </row>
    <row r="40" spans="1:16" ht="25.5" x14ac:dyDescent="0.2">
      <c r="A40" s="4" t="s">
        <v>102</v>
      </c>
      <c r="B40" s="5"/>
      <c r="C40" s="6"/>
      <c r="D40" s="7" t="s">
        <v>103</v>
      </c>
      <c r="E40" s="8">
        <v>6000000</v>
      </c>
      <c r="F40" s="9">
        <v>6000000</v>
      </c>
      <c r="G40" s="9">
        <v>0</v>
      </c>
      <c r="H40" s="9">
        <v>0</v>
      </c>
      <c r="I40" s="9">
        <v>0</v>
      </c>
      <c r="J40" s="8">
        <v>9426501</v>
      </c>
      <c r="K40" s="9">
        <v>7931004</v>
      </c>
      <c r="L40" s="9">
        <v>0</v>
      </c>
      <c r="M40" s="9">
        <v>0</v>
      </c>
      <c r="N40" s="9">
        <v>0</v>
      </c>
      <c r="O40" s="9">
        <v>9426501</v>
      </c>
      <c r="P40" s="8">
        <f t="shared" si="0"/>
        <v>15426501</v>
      </c>
    </row>
    <row r="41" spans="1:16" ht="38.25" x14ac:dyDescent="0.2">
      <c r="A41" s="10" t="s">
        <v>104</v>
      </c>
      <c r="B41" s="10" t="s">
        <v>106</v>
      </c>
      <c r="C41" s="11" t="s">
        <v>105</v>
      </c>
      <c r="D41" s="12" t="s">
        <v>107</v>
      </c>
      <c r="E41" s="13">
        <v>4382567.13</v>
      </c>
      <c r="F41" s="14">
        <v>4382567.13</v>
      </c>
      <c r="G41" s="14">
        <v>0</v>
      </c>
      <c r="H41" s="14">
        <v>0</v>
      </c>
      <c r="I41" s="14">
        <v>0</v>
      </c>
      <c r="J41" s="13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3">
        <f t="shared" si="0"/>
        <v>4382567.13</v>
      </c>
    </row>
    <row r="42" spans="1:16" ht="38.25" x14ac:dyDescent="0.2">
      <c r="A42" s="10" t="s">
        <v>108</v>
      </c>
      <c r="B42" s="10" t="s">
        <v>110</v>
      </c>
      <c r="C42" s="11" t="s">
        <v>109</v>
      </c>
      <c r="D42" s="12" t="s">
        <v>111</v>
      </c>
      <c r="E42" s="13">
        <v>1617432.87</v>
      </c>
      <c r="F42" s="14">
        <v>1617432.87</v>
      </c>
      <c r="G42" s="14">
        <v>0</v>
      </c>
      <c r="H42" s="14">
        <v>0</v>
      </c>
      <c r="I42" s="14">
        <v>0</v>
      </c>
      <c r="J42" s="13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3">
        <f t="shared" si="0"/>
        <v>1617432.87</v>
      </c>
    </row>
    <row r="43" spans="1:16" ht="76.5" x14ac:dyDescent="0.2">
      <c r="A43" s="10" t="s">
        <v>112</v>
      </c>
      <c r="B43" s="10" t="s">
        <v>113</v>
      </c>
      <c r="C43" s="11" t="s">
        <v>109</v>
      </c>
      <c r="D43" s="12" t="s">
        <v>114</v>
      </c>
      <c r="E43" s="13">
        <v>0</v>
      </c>
      <c r="F43" s="14">
        <v>0</v>
      </c>
      <c r="G43" s="14">
        <v>0</v>
      </c>
      <c r="H43" s="14">
        <v>0</v>
      </c>
      <c r="I43" s="14">
        <v>0</v>
      </c>
      <c r="J43" s="13">
        <v>815050</v>
      </c>
      <c r="K43" s="14">
        <v>815050</v>
      </c>
      <c r="L43" s="14">
        <v>0</v>
      </c>
      <c r="M43" s="14">
        <v>0</v>
      </c>
      <c r="N43" s="14">
        <v>0</v>
      </c>
      <c r="O43" s="14">
        <v>815050</v>
      </c>
      <c r="P43" s="13">
        <f t="shared" si="0"/>
        <v>815050</v>
      </c>
    </row>
    <row r="44" spans="1:16" ht="89.25" x14ac:dyDescent="0.2">
      <c r="A44" s="10" t="s">
        <v>115</v>
      </c>
      <c r="B44" s="10" t="s">
        <v>116</v>
      </c>
      <c r="C44" s="11" t="s">
        <v>109</v>
      </c>
      <c r="D44" s="12" t="s">
        <v>117</v>
      </c>
      <c r="E44" s="13">
        <v>0</v>
      </c>
      <c r="F44" s="14">
        <v>0</v>
      </c>
      <c r="G44" s="14">
        <v>0</v>
      </c>
      <c r="H44" s="14">
        <v>0</v>
      </c>
      <c r="I44" s="14">
        <v>0</v>
      </c>
      <c r="J44" s="13">
        <v>1495497</v>
      </c>
      <c r="K44" s="14">
        <v>0</v>
      </c>
      <c r="L44" s="14">
        <v>0</v>
      </c>
      <c r="M44" s="14">
        <v>0</v>
      </c>
      <c r="N44" s="14">
        <v>0</v>
      </c>
      <c r="O44" s="14">
        <v>1495497</v>
      </c>
      <c r="P44" s="13">
        <f t="shared" si="0"/>
        <v>1495497</v>
      </c>
    </row>
    <row r="45" spans="1:16" ht="89.25" x14ac:dyDescent="0.2">
      <c r="A45" s="10" t="s">
        <v>118</v>
      </c>
      <c r="B45" s="10" t="s">
        <v>119</v>
      </c>
      <c r="C45" s="11" t="s">
        <v>109</v>
      </c>
      <c r="D45" s="12" t="s">
        <v>120</v>
      </c>
      <c r="E45" s="13">
        <v>0</v>
      </c>
      <c r="F45" s="14">
        <v>0</v>
      </c>
      <c r="G45" s="14">
        <v>0</v>
      </c>
      <c r="H45" s="14">
        <v>0</v>
      </c>
      <c r="I45" s="14">
        <v>0</v>
      </c>
      <c r="J45" s="13">
        <v>3035858</v>
      </c>
      <c r="K45" s="14">
        <v>3035858</v>
      </c>
      <c r="L45" s="14">
        <v>0</v>
      </c>
      <c r="M45" s="14">
        <v>0</v>
      </c>
      <c r="N45" s="14">
        <v>0</v>
      </c>
      <c r="O45" s="14">
        <v>3035858</v>
      </c>
      <c r="P45" s="13">
        <f t="shared" ref="P45:P80" si="1">E45+J45</f>
        <v>3035858</v>
      </c>
    </row>
    <row r="46" spans="1:16" ht="76.5" x14ac:dyDescent="0.2">
      <c r="A46" s="10" t="s">
        <v>121</v>
      </c>
      <c r="B46" s="10" t="s">
        <v>123</v>
      </c>
      <c r="C46" s="11" t="s">
        <v>122</v>
      </c>
      <c r="D46" s="12" t="s">
        <v>124</v>
      </c>
      <c r="E46" s="13">
        <v>0</v>
      </c>
      <c r="F46" s="14">
        <v>0</v>
      </c>
      <c r="G46" s="14">
        <v>0</v>
      </c>
      <c r="H46" s="14">
        <v>0</v>
      </c>
      <c r="I46" s="14">
        <v>0</v>
      </c>
      <c r="J46" s="13">
        <v>4080096</v>
      </c>
      <c r="K46" s="14">
        <v>4080096</v>
      </c>
      <c r="L46" s="14">
        <v>0</v>
      </c>
      <c r="M46" s="14">
        <v>0</v>
      </c>
      <c r="N46" s="14">
        <v>0</v>
      </c>
      <c r="O46" s="14">
        <v>4080096</v>
      </c>
      <c r="P46" s="13">
        <f t="shared" si="1"/>
        <v>4080096</v>
      </c>
    </row>
    <row r="47" spans="1:16" ht="25.5" x14ac:dyDescent="0.2">
      <c r="A47" s="4" t="s">
        <v>125</v>
      </c>
      <c r="B47" s="5"/>
      <c r="C47" s="6"/>
      <c r="D47" s="7" t="s">
        <v>126</v>
      </c>
      <c r="E47" s="8">
        <v>0</v>
      </c>
      <c r="F47" s="9">
        <v>0</v>
      </c>
      <c r="G47" s="9">
        <v>65500</v>
      </c>
      <c r="H47" s="9">
        <v>-512000</v>
      </c>
      <c r="I47" s="9">
        <v>0</v>
      </c>
      <c r="J47" s="8">
        <v>-280000</v>
      </c>
      <c r="K47" s="9">
        <v>0</v>
      </c>
      <c r="L47" s="9">
        <v>-280000</v>
      </c>
      <c r="M47" s="9">
        <v>0</v>
      </c>
      <c r="N47" s="9">
        <v>0</v>
      </c>
      <c r="O47" s="9">
        <v>0</v>
      </c>
      <c r="P47" s="8">
        <f t="shared" si="1"/>
        <v>-280000</v>
      </c>
    </row>
    <row r="48" spans="1:16" x14ac:dyDescent="0.2">
      <c r="A48" s="4" t="s">
        <v>127</v>
      </c>
      <c r="B48" s="5"/>
      <c r="C48" s="6"/>
      <c r="D48" s="7" t="s">
        <v>128</v>
      </c>
      <c r="E48" s="8">
        <v>0</v>
      </c>
      <c r="F48" s="9">
        <v>0</v>
      </c>
      <c r="G48" s="9">
        <v>65500</v>
      </c>
      <c r="H48" s="9">
        <v>-512000</v>
      </c>
      <c r="I48" s="9">
        <v>0</v>
      </c>
      <c r="J48" s="8">
        <v>-280000</v>
      </c>
      <c r="K48" s="9">
        <v>0</v>
      </c>
      <c r="L48" s="9">
        <v>-280000</v>
      </c>
      <c r="M48" s="9">
        <v>0</v>
      </c>
      <c r="N48" s="9">
        <v>0</v>
      </c>
      <c r="O48" s="9">
        <v>0</v>
      </c>
      <c r="P48" s="8">
        <f t="shared" si="1"/>
        <v>-280000</v>
      </c>
    </row>
    <row r="49" spans="1:16" ht="51" x14ac:dyDescent="0.2">
      <c r="A49" s="10" t="s">
        <v>129</v>
      </c>
      <c r="B49" s="10" t="s">
        <v>131</v>
      </c>
      <c r="C49" s="11" t="s">
        <v>130</v>
      </c>
      <c r="D49" s="12" t="s">
        <v>132</v>
      </c>
      <c r="E49" s="13">
        <v>-150000</v>
      </c>
      <c r="F49" s="14">
        <v>-150000</v>
      </c>
      <c r="G49" s="14">
        <v>50000</v>
      </c>
      <c r="H49" s="14">
        <v>-150000</v>
      </c>
      <c r="I49" s="14">
        <v>0</v>
      </c>
      <c r="J49" s="13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3">
        <f t="shared" si="1"/>
        <v>-150000</v>
      </c>
    </row>
    <row r="50" spans="1:16" x14ac:dyDescent="0.2">
      <c r="A50" s="10" t="s">
        <v>133</v>
      </c>
      <c r="B50" s="10" t="s">
        <v>135</v>
      </c>
      <c r="C50" s="11" t="s">
        <v>134</v>
      </c>
      <c r="D50" s="12" t="s">
        <v>136</v>
      </c>
      <c r="E50" s="13">
        <v>-102000</v>
      </c>
      <c r="F50" s="14">
        <v>-102000</v>
      </c>
      <c r="G50" s="14">
        <v>0</v>
      </c>
      <c r="H50" s="14">
        <v>-102000</v>
      </c>
      <c r="I50" s="14">
        <v>0</v>
      </c>
      <c r="J50" s="13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3">
        <f t="shared" si="1"/>
        <v>-102000</v>
      </c>
    </row>
    <row r="51" spans="1:16" ht="38.25" x14ac:dyDescent="0.2">
      <c r="A51" s="10" t="s">
        <v>137</v>
      </c>
      <c r="B51" s="10" t="s">
        <v>139</v>
      </c>
      <c r="C51" s="11" t="s">
        <v>138</v>
      </c>
      <c r="D51" s="12" t="s">
        <v>140</v>
      </c>
      <c r="E51" s="13">
        <v>-260000</v>
      </c>
      <c r="F51" s="14">
        <v>-260000</v>
      </c>
      <c r="G51" s="14">
        <v>0</v>
      </c>
      <c r="H51" s="14">
        <v>-260000</v>
      </c>
      <c r="I51" s="14">
        <v>0</v>
      </c>
      <c r="J51" s="13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3">
        <f t="shared" si="1"/>
        <v>-260000</v>
      </c>
    </row>
    <row r="52" spans="1:16" ht="25.5" x14ac:dyDescent="0.2">
      <c r="A52" s="10" t="s">
        <v>141</v>
      </c>
      <c r="B52" s="10" t="s">
        <v>143</v>
      </c>
      <c r="C52" s="11" t="s">
        <v>142</v>
      </c>
      <c r="D52" s="12" t="s">
        <v>144</v>
      </c>
      <c r="E52" s="13">
        <v>0</v>
      </c>
      <c r="F52" s="14">
        <v>0</v>
      </c>
      <c r="G52" s="14">
        <v>15500</v>
      </c>
      <c r="H52" s="14">
        <v>0</v>
      </c>
      <c r="I52" s="14">
        <v>0</v>
      </c>
      <c r="J52" s="13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3">
        <f t="shared" si="1"/>
        <v>0</v>
      </c>
    </row>
    <row r="53" spans="1:16" x14ac:dyDescent="0.2">
      <c r="A53" s="10" t="s">
        <v>145</v>
      </c>
      <c r="B53" s="10" t="s">
        <v>146</v>
      </c>
      <c r="C53" s="11" t="s">
        <v>142</v>
      </c>
      <c r="D53" s="12" t="s">
        <v>147</v>
      </c>
      <c r="E53" s="13">
        <v>512000</v>
      </c>
      <c r="F53" s="14">
        <v>512000</v>
      </c>
      <c r="G53" s="14">
        <v>0</v>
      </c>
      <c r="H53" s="14">
        <v>0</v>
      </c>
      <c r="I53" s="14">
        <v>0</v>
      </c>
      <c r="J53" s="13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3">
        <f t="shared" si="1"/>
        <v>512000</v>
      </c>
    </row>
    <row r="54" spans="1:16" ht="89.25" x14ac:dyDescent="0.2">
      <c r="A54" s="10" t="s">
        <v>148</v>
      </c>
      <c r="B54" s="10" t="s">
        <v>32</v>
      </c>
      <c r="C54" s="11" t="s">
        <v>31</v>
      </c>
      <c r="D54" s="12" t="s">
        <v>33</v>
      </c>
      <c r="E54" s="13">
        <v>0</v>
      </c>
      <c r="F54" s="14">
        <v>0</v>
      </c>
      <c r="G54" s="14">
        <v>0</v>
      </c>
      <c r="H54" s="14">
        <v>0</v>
      </c>
      <c r="I54" s="14">
        <v>0</v>
      </c>
      <c r="J54" s="13">
        <v>-280000</v>
      </c>
      <c r="K54" s="14">
        <v>0</v>
      </c>
      <c r="L54" s="14">
        <v>-280000</v>
      </c>
      <c r="M54" s="14">
        <v>0</v>
      </c>
      <c r="N54" s="14">
        <v>0</v>
      </c>
      <c r="O54" s="14">
        <v>0</v>
      </c>
      <c r="P54" s="13">
        <f t="shared" si="1"/>
        <v>-280000</v>
      </c>
    </row>
    <row r="55" spans="1:16" ht="25.5" x14ac:dyDescent="0.2">
      <c r="A55" s="4" t="s">
        <v>149</v>
      </c>
      <c r="B55" s="5"/>
      <c r="C55" s="6"/>
      <c r="D55" s="7" t="s">
        <v>150</v>
      </c>
      <c r="E55" s="8">
        <v>-770810</v>
      </c>
      <c r="F55" s="9">
        <v>-770810</v>
      </c>
      <c r="G55" s="9">
        <v>-417000</v>
      </c>
      <c r="H55" s="9">
        <v>0</v>
      </c>
      <c r="I55" s="9">
        <v>0</v>
      </c>
      <c r="J55" s="8">
        <v>790440.6</v>
      </c>
      <c r="K55" s="9">
        <v>790440.6</v>
      </c>
      <c r="L55" s="9">
        <v>0</v>
      </c>
      <c r="M55" s="9">
        <v>0</v>
      </c>
      <c r="N55" s="9">
        <v>0</v>
      </c>
      <c r="O55" s="9">
        <v>790440.6</v>
      </c>
      <c r="P55" s="8">
        <f t="shared" si="1"/>
        <v>19630.599999999977</v>
      </c>
    </row>
    <row r="56" spans="1:16" ht="25.5" x14ac:dyDescent="0.2">
      <c r="A56" s="4" t="s">
        <v>151</v>
      </c>
      <c r="B56" s="5"/>
      <c r="C56" s="6"/>
      <c r="D56" s="7" t="s">
        <v>152</v>
      </c>
      <c r="E56" s="8">
        <v>-770810</v>
      </c>
      <c r="F56" s="9">
        <v>-770810</v>
      </c>
      <c r="G56" s="9">
        <v>-417000</v>
      </c>
      <c r="H56" s="9">
        <v>0</v>
      </c>
      <c r="I56" s="9">
        <v>0</v>
      </c>
      <c r="J56" s="8">
        <v>790440.6</v>
      </c>
      <c r="K56" s="9">
        <v>790440.6</v>
      </c>
      <c r="L56" s="9">
        <v>0</v>
      </c>
      <c r="M56" s="9">
        <v>0</v>
      </c>
      <c r="N56" s="9">
        <v>0</v>
      </c>
      <c r="O56" s="9">
        <v>790440.6</v>
      </c>
      <c r="P56" s="8">
        <f t="shared" si="1"/>
        <v>19630.599999999977</v>
      </c>
    </row>
    <row r="57" spans="1:16" ht="25.5" x14ac:dyDescent="0.2">
      <c r="A57" s="10" t="s">
        <v>153</v>
      </c>
      <c r="B57" s="10" t="s">
        <v>155</v>
      </c>
      <c r="C57" s="11" t="s">
        <v>154</v>
      </c>
      <c r="D57" s="12" t="s">
        <v>156</v>
      </c>
      <c r="E57" s="13">
        <v>-231610</v>
      </c>
      <c r="F57" s="14">
        <v>-231610</v>
      </c>
      <c r="G57" s="14">
        <v>0</v>
      </c>
      <c r="H57" s="14">
        <v>0</v>
      </c>
      <c r="I57" s="14">
        <v>0</v>
      </c>
      <c r="J57" s="13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3">
        <f t="shared" si="1"/>
        <v>-231610</v>
      </c>
    </row>
    <row r="58" spans="1:16" ht="25.5" x14ac:dyDescent="0.2">
      <c r="A58" s="10" t="s">
        <v>157</v>
      </c>
      <c r="B58" s="10" t="s">
        <v>158</v>
      </c>
      <c r="C58" s="11" t="s">
        <v>154</v>
      </c>
      <c r="D58" s="12" t="s">
        <v>159</v>
      </c>
      <c r="E58" s="13">
        <v>-30500</v>
      </c>
      <c r="F58" s="14">
        <v>-30500</v>
      </c>
      <c r="G58" s="14">
        <v>0</v>
      </c>
      <c r="H58" s="14">
        <v>0</v>
      </c>
      <c r="I58" s="14">
        <v>0</v>
      </c>
      <c r="J58" s="13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3">
        <f t="shared" si="1"/>
        <v>-30500</v>
      </c>
    </row>
    <row r="59" spans="1:16" ht="38.25" x14ac:dyDescent="0.2">
      <c r="A59" s="10" t="s">
        <v>160</v>
      </c>
      <c r="B59" s="10" t="s">
        <v>161</v>
      </c>
      <c r="C59" s="11" t="s">
        <v>154</v>
      </c>
      <c r="D59" s="12" t="s">
        <v>162</v>
      </c>
      <c r="E59" s="13">
        <v>-508700</v>
      </c>
      <c r="F59" s="14">
        <v>-508700</v>
      </c>
      <c r="G59" s="14">
        <v>-417000</v>
      </c>
      <c r="H59" s="14">
        <v>0</v>
      </c>
      <c r="I59" s="14">
        <v>0</v>
      </c>
      <c r="J59" s="13">
        <v>-60000</v>
      </c>
      <c r="K59" s="14">
        <v>-60000</v>
      </c>
      <c r="L59" s="14">
        <v>0</v>
      </c>
      <c r="M59" s="14">
        <v>0</v>
      </c>
      <c r="N59" s="14">
        <v>0</v>
      </c>
      <c r="O59" s="14">
        <v>-60000</v>
      </c>
      <c r="P59" s="13">
        <f t="shared" si="1"/>
        <v>-568700</v>
      </c>
    </row>
    <row r="60" spans="1:16" ht="25.5" x14ac:dyDescent="0.2">
      <c r="A60" s="10" t="s">
        <v>163</v>
      </c>
      <c r="B60" s="10" t="s">
        <v>164</v>
      </c>
      <c r="C60" s="11" t="s">
        <v>154</v>
      </c>
      <c r="D60" s="12" t="s">
        <v>165</v>
      </c>
      <c r="E60" s="13">
        <v>0</v>
      </c>
      <c r="F60" s="14">
        <v>0</v>
      </c>
      <c r="G60" s="14">
        <v>0</v>
      </c>
      <c r="H60" s="14">
        <v>0</v>
      </c>
      <c r="I60" s="14">
        <v>0</v>
      </c>
      <c r="J60" s="13">
        <v>830810</v>
      </c>
      <c r="K60" s="14">
        <v>830810</v>
      </c>
      <c r="L60" s="14">
        <v>0</v>
      </c>
      <c r="M60" s="14">
        <v>0</v>
      </c>
      <c r="N60" s="14">
        <v>0</v>
      </c>
      <c r="O60" s="14">
        <v>830810</v>
      </c>
      <c r="P60" s="13">
        <f t="shared" si="1"/>
        <v>830810</v>
      </c>
    </row>
    <row r="61" spans="1:16" ht="38.25" x14ac:dyDescent="0.2">
      <c r="A61" s="10" t="s">
        <v>166</v>
      </c>
      <c r="B61" s="10" t="s">
        <v>55</v>
      </c>
      <c r="C61" s="11" t="s">
        <v>31</v>
      </c>
      <c r="D61" s="12" t="s">
        <v>56</v>
      </c>
      <c r="E61" s="13">
        <v>0</v>
      </c>
      <c r="F61" s="14">
        <v>0</v>
      </c>
      <c r="G61" s="14">
        <v>0</v>
      </c>
      <c r="H61" s="14">
        <v>0</v>
      </c>
      <c r="I61" s="14">
        <v>0</v>
      </c>
      <c r="J61" s="13">
        <v>19630.599999999999</v>
      </c>
      <c r="K61" s="14">
        <v>19630.599999999999</v>
      </c>
      <c r="L61" s="14">
        <v>0</v>
      </c>
      <c r="M61" s="14">
        <v>0</v>
      </c>
      <c r="N61" s="14">
        <v>0</v>
      </c>
      <c r="O61" s="14">
        <v>19630.599999999999</v>
      </c>
      <c r="P61" s="13">
        <f t="shared" si="1"/>
        <v>19630.599999999999</v>
      </c>
    </row>
    <row r="62" spans="1:16" ht="25.5" x14ac:dyDescent="0.2">
      <c r="A62" s="4" t="s">
        <v>167</v>
      </c>
      <c r="B62" s="5"/>
      <c r="C62" s="6"/>
      <c r="D62" s="7" t="s">
        <v>168</v>
      </c>
      <c r="E62" s="8">
        <v>2668200</v>
      </c>
      <c r="F62" s="9">
        <v>0</v>
      </c>
      <c r="G62" s="9">
        <v>143000</v>
      </c>
      <c r="H62" s="9">
        <v>0</v>
      </c>
      <c r="I62" s="9">
        <v>2668200</v>
      </c>
      <c r="J62" s="8">
        <v>12736500</v>
      </c>
      <c r="K62" s="9">
        <v>12736500</v>
      </c>
      <c r="L62" s="9">
        <v>0</v>
      </c>
      <c r="M62" s="9">
        <v>0</v>
      </c>
      <c r="N62" s="9">
        <v>0</v>
      </c>
      <c r="O62" s="9">
        <v>12736500</v>
      </c>
      <c r="P62" s="8">
        <f t="shared" si="1"/>
        <v>15404700</v>
      </c>
    </row>
    <row r="63" spans="1:16" ht="25.5" x14ac:dyDescent="0.2">
      <c r="A63" s="4" t="s">
        <v>169</v>
      </c>
      <c r="B63" s="5"/>
      <c r="C63" s="6"/>
      <c r="D63" s="7" t="s">
        <v>170</v>
      </c>
      <c r="E63" s="8">
        <v>2668200</v>
      </c>
      <c r="F63" s="9">
        <v>0</v>
      </c>
      <c r="G63" s="9">
        <v>143000</v>
      </c>
      <c r="H63" s="9">
        <v>0</v>
      </c>
      <c r="I63" s="9">
        <v>2668200</v>
      </c>
      <c r="J63" s="8">
        <v>12736500</v>
      </c>
      <c r="K63" s="9">
        <v>12736500</v>
      </c>
      <c r="L63" s="9">
        <v>0</v>
      </c>
      <c r="M63" s="9">
        <v>0</v>
      </c>
      <c r="N63" s="9">
        <v>0</v>
      </c>
      <c r="O63" s="9">
        <v>12736500</v>
      </c>
      <c r="P63" s="8">
        <f t="shared" si="1"/>
        <v>15404700</v>
      </c>
    </row>
    <row r="64" spans="1:16" ht="38.25" x14ac:dyDescent="0.2">
      <c r="A64" s="10" t="s">
        <v>171</v>
      </c>
      <c r="B64" s="10" t="s">
        <v>66</v>
      </c>
      <c r="C64" s="11" t="s">
        <v>65</v>
      </c>
      <c r="D64" s="12" t="s">
        <v>67</v>
      </c>
      <c r="E64" s="13">
        <v>175000</v>
      </c>
      <c r="F64" s="14">
        <v>175000</v>
      </c>
      <c r="G64" s="14">
        <v>143000</v>
      </c>
      <c r="H64" s="14">
        <v>0</v>
      </c>
      <c r="I64" s="14">
        <v>0</v>
      </c>
      <c r="J64" s="13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3">
        <f t="shared" si="1"/>
        <v>175000</v>
      </c>
    </row>
    <row r="65" spans="1:16" ht="25.5" x14ac:dyDescent="0.2">
      <c r="A65" s="10" t="s">
        <v>172</v>
      </c>
      <c r="B65" s="10" t="s">
        <v>174</v>
      </c>
      <c r="C65" s="11" t="s">
        <v>173</v>
      </c>
      <c r="D65" s="12" t="s">
        <v>175</v>
      </c>
      <c r="E65" s="13">
        <v>-175000</v>
      </c>
      <c r="F65" s="14">
        <v>-175000</v>
      </c>
      <c r="G65" s="14">
        <v>0</v>
      </c>
      <c r="H65" s="14">
        <v>0</v>
      </c>
      <c r="I65" s="14">
        <v>0</v>
      </c>
      <c r="J65" s="13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3">
        <f t="shared" si="1"/>
        <v>-175000</v>
      </c>
    </row>
    <row r="66" spans="1:16" x14ac:dyDescent="0.2">
      <c r="A66" s="10" t="s">
        <v>176</v>
      </c>
      <c r="B66" s="10" t="s">
        <v>177</v>
      </c>
      <c r="C66" s="11" t="s">
        <v>173</v>
      </c>
      <c r="D66" s="12" t="s">
        <v>178</v>
      </c>
      <c r="E66" s="13">
        <v>0</v>
      </c>
      <c r="F66" s="14">
        <v>0</v>
      </c>
      <c r="G66" s="14">
        <v>0</v>
      </c>
      <c r="H66" s="14">
        <v>0</v>
      </c>
      <c r="I66" s="14">
        <v>0</v>
      </c>
      <c r="J66" s="13">
        <v>-1795500</v>
      </c>
      <c r="K66" s="14">
        <v>-1795500</v>
      </c>
      <c r="L66" s="14">
        <v>0</v>
      </c>
      <c r="M66" s="14">
        <v>0</v>
      </c>
      <c r="N66" s="14">
        <v>0</v>
      </c>
      <c r="O66" s="14">
        <v>-1795500</v>
      </c>
      <c r="P66" s="13">
        <f t="shared" si="1"/>
        <v>-1795500</v>
      </c>
    </row>
    <row r="67" spans="1:16" ht="38.25" x14ac:dyDescent="0.2">
      <c r="A67" s="10" t="s">
        <v>179</v>
      </c>
      <c r="B67" s="10" t="s">
        <v>55</v>
      </c>
      <c r="C67" s="11" t="s">
        <v>31</v>
      </c>
      <c r="D67" s="12" t="s">
        <v>56</v>
      </c>
      <c r="E67" s="13">
        <v>0</v>
      </c>
      <c r="F67" s="14">
        <v>0</v>
      </c>
      <c r="G67" s="14">
        <v>0</v>
      </c>
      <c r="H67" s="14">
        <v>0</v>
      </c>
      <c r="I67" s="14">
        <v>0</v>
      </c>
      <c r="J67" s="13">
        <v>2532000</v>
      </c>
      <c r="K67" s="14">
        <v>2532000</v>
      </c>
      <c r="L67" s="14">
        <v>0</v>
      </c>
      <c r="M67" s="14">
        <v>0</v>
      </c>
      <c r="N67" s="14">
        <v>0</v>
      </c>
      <c r="O67" s="14">
        <v>2532000</v>
      </c>
      <c r="P67" s="13">
        <f t="shared" si="1"/>
        <v>2532000</v>
      </c>
    </row>
    <row r="68" spans="1:16" ht="25.5" x14ac:dyDescent="0.2">
      <c r="A68" s="10" t="s">
        <v>180</v>
      </c>
      <c r="B68" s="10" t="s">
        <v>182</v>
      </c>
      <c r="C68" s="11" t="s">
        <v>181</v>
      </c>
      <c r="D68" s="12" t="s">
        <v>183</v>
      </c>
      <c r="E68" s="13">
        <v>2668200</v>
      </c>
      <c r="F68" s="14">
        <v>0</v>
      </c>
      <c r="G68" s="14">
        <v>0</v>
      </c>
      <c r="H68" s="14">
        <v>0</v>
      </c>
      <c r="I68" s="14">
        <v>2668200</v>
      </c>
      <c r="J68" s="13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3">
        <f t="shared" si="1"/>
        <v>2668200</v>
      </c>
    </row>
    <row r="69" spans="1:16" ht="25.5" x14ac:dyDescent="0.2">
      <c r="A69" s="10" t="s">
        <v>184</v>
      </c>
      <c r="B69" s="10" t="s">
        <v>185</v>
      </c>
      <c r="C69" s="11" t="s">
        <v>31</v>
      </c>
      <c r="D69" s="12" t="s">
        <v>186</v>
      </c>
      <c r="E69" s="13">
        <v>0</v>
      </c>
      <c r="F69" s="14">
        <v>0</v>
      </c>
      <c r="G69" s="14">
        <v>0</v>
      </c>
      <c r="H69" s="14">
        <v>0</v>
      </c>
      <c r="I69" s="14">
        <v>0</v>
      </c>
      <c r="J69" s="13">
        <v>12000000</v>
      </c>
      <c r="K69" s="14">
        <v>12000000</v>
      </c>
      <c r="L69" s="14">
        <v>0</v>
      </c>
      <c r="M69" s="14">
        <v>0</v>
      </c>
      <c r="N69" s="14">
        <v>0</v>
      </c>
      <c r="O69" s="14">
        <v>12000000</v>
      </c>
      <c r="P69" s="13">
        <f t="shared" si="1"/>
        <v>12000000</v>
      </c>
    </row>
    <row r="70" spans="1:16" ht="38.25" x14ac:dyDescent="0.2">
      <c r="A70" s="4" t="s">
        <v>187</v>
      </c>
      <c r="B70" s="5"/>
      <c r="C70" s="6"/>
      <c r="D70" s="7" t="s">
        <v>188</v>
      </c>
      <c r="E70" s="8">
        <v>-60000</v>
      </c>
      <c r="F70" s="9">
        <v>-60000</v>
      </c>
      <c r="G70" s="9">
        <v>0</v>
      </c>
      <c r="H70" s="9">
        <v>0</v>
      </c>
      <c r="I70" s="9">
        <v>0</v>
      </c>
      <c r="J70" s="8">
        <v>4347000</v>
      </c>
      <c r="K70" s="9">
        <v>4347000</v>
      </c>
      <c r="L70" s="9">
        <v>0</v>
      </c>
      <c r="M70" s="9">
        <v>0</v>
      </c>
      <c r="N70" s="9">
        <v>0</v>
      </c>
      <c r="O70" s="9">
        <v>4347000</v>
      </c>
      <c r="P70" s="8">
        <f t="shared" si="1"/>
        <v>4287000</v>
      </c>
    </row>
    <row r="71" spans="1:16" ht="25.5" x14ac:dyDescent="0.2">
      <c r="A71" s="4" t="s">
        <v>189</v>
      </c>
      <c r="B71" s="5"/>
      <c r="C71" s="6"/>
      <c r="D71" s="7" t="s">
        <v>190</v>
      </c>
      <c r="E71" s="8">
        <v>-60000</v>
      </c>
      <c r="F71" s="9">
        <v>-60000</v>
      </c>
      <c r="G71" s="9">
        <v>0</v>
      </c>
      <c r="H71" s="9">
        <v>0</v>
      </c>
      <c r="I71" s="9">
        <v>0</v>
      </c>
      <c r="J71" s="8">
        <v>4347000</v>
      </c>
      <c r="K71" s="9">
        <v>4347000</v>
      </c>
      <c r="L71" s="9">
        <v>0</v>
      </c>
      <c r="M71" s="9">
        <v>0</v>
      </c>
      <c r="N71" s="9">
        <v>0</v>
      </c>
      <c r="O71" s="9">
        <v>4347000</v>
      </c>
      <c r="P71" s="8">
        <f t="shared" si="1"/>
        <v>4287000</v>
      </c>
    </row>
    <row r="72" spans="1:16" ht="63.75" x14ac:dyDescent="0.2">
      <c r="A72" s="10" t="s">
        <v>191</v>
      </c>
      <c r="B72" s="10" t="s">
        <v>44</v>
      </c>
      <c r="C72" s="11" t="s">
        <v>43</v>
      </c>
      <c r="D72" s="12" t="s">
        <v>45</v>
      </c>
      <c r="E72" s="13">
        <v>0</v>
      </c>
      <c r="F72" s="14">
        <v>0</v>
      </c>
      <c r="G72" s="14">
        <v>0</v>
      </c>
      <c r="H72" s="14">
        <v>0</v>
      </c>
      <c r="I72" s="14">
        <v>0</v>
      </c>
      <c r="J72" s="13">
        <v>1287000</v>
      </c>
      <c r="K72" s="14">
        <v>1287000</v>
      </c>
      <c r="L72" s="14">
        <v>0</v>
      </c>
      <c r="M72" s="14">
        <v>0</v>
      </c>
      <c r="N72" s="14">
        <v>0</v>
      </c>
      <c r="O72" s="14">
        <v>1287000</v>
      </c>
      <c r="P72" s="13">
        <f t="shared" si="1"/>
        <v>1287000</v>
      </c>
    </row>
    <row r="73" spans="1:16" x14ac:dyDescent="0.2">
      <c r="A73" s="10" t="s">
        <v>192</v>
      </c>
      <c r="B73" s="10" t="s">
        <v>194</v>
      </c>
      <c r="C73" s="11" t="s">
        <v>193</v>
      </c>
      <c r="D73" s="12" t="s">
        <v>195</v>
      </c>
      <c r="E73" s="13">
        <v>-60000</v>
      </c>
      <c r="F73" s="14">
        <v>-60000</v>
      </c>
      <c r="G73" s="14">
        <v>0</v>
      </c>
      <c r="H73" s="14">
        <v>0</v>
      </c>
      <c r="I73" s="14">
        <v>0</v>
      </c>
      <c r="J73" s="13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3">
        <f t="shared" si="1"/>
        <v>-60000</v>
      </c>
    </row>
    <row r="74" spans="1:16" ht="38.25" x14ac:dyDescent="0.2">
      <c r="A74" s="10" t="s">
        <v>196</v>
      </c>
      <c r="B74" s="10" t="s">
        <v>55</v>
      </c>
      <c r="C74" s="11" t="s">
        <v>31</v>
      </c>
      <c r="D74" s="12" t="s">
        <v>56</v>
      </c>
      <c r="E74" s="13">
        <v>0</v>
      </c>
      <c r="F74" s="14">
        <v>0</v>
      </c>
      <c r="G74" s="14">
        <v>0</v>
      </c>
      <c r="H74" s="14">
        <v>0</v>
      </c>
      <c r="I74" s="14">
        <v>0</v>
      </c>
      <c r="J74" s="13">
        <v>3000000</v>
      </c>
      <c r="K74" s="14">
        <v>3000000</v>
      </c>
      <c r="L74" s="14">
        <v>0</v>
      </c>
      <c r="M74" s="14">
        <v>0</v>
      </c>
      <c r="N74" s="14">
        <v>0</v>
      </c>
      <c r="O74" s="14">
        <v>3000000</v>
      </c>
      <c r="P74" s="13">
        <f t="shared" si="1"/>
        <v>3000000</v>
      </c>
    </row>
    <row r="75" spans="1:16" ht="63.75" x14ac:dyDescent="0.2">
      <c r="A75" s="10" t="s">
        <v>197</v>
      </c>
      <c r="B75" s="10" t="s">
        <v>198</v>
      </c>
      <c r="C75" s="11" t="s">
        <v>31</v>
      </c>
      <c r="D75" s="12" t="s">
        <v>199</v>
      </c>
      <c r="E75" s="13">
        <v>0</v>
      </c>
      <c r="F75" s="14">
        <v>0</v>
      </c>
      <c r="G75" s="14">
        <v>0</v>
      </c>
      <c r="H75" s="14">
        <v>0</v>
      </c>
      <c r="I75" s="14">
        <v>0</v>
      </c>
      <c r="J75" s="13">
        <v>60000</v>
      </c>
      <c r="K75" s="14">
        <v>60000</v>
      </c>
      <c r="L75" s="14">
        <v>0</v>
      </c>
      <c r="M75" s="14">
        <v>0</v>
      </c>
      <c r="N75" s="14">
        <v>0</v>
      </c>
      <c r="O75" s="14">
        <v>60000</v>
      </c>
      <c r="P75" s="13">
        <f t="shared" si="1"/>
        <v>60000</v>
      </c>
    </row>
    <row r="76" spans="1:16" ht="25.5" x14ac:dyDescent="0.2">
      <c r="A76" s="4" t="s">
        <v>200</v>
      </c>
      <c r="B76" s="5"/>
      <c r="C76" s="6"/>
      <c r="D76" s="7" t="s">
        <v>201</v>
      </c>
      <c r="E76" s="8">
        <v>-1454240</v>
      </c>
      <c r="F76" s="9">
        <v>0</v>
      </c>
      <c r="G76" s="9">
        <v>0</v>
      </c>
      <c r="H76" s="9">
        <v>0</v>
      </c>
      <c r="I76" s="9">
        <v>0</v>
      </c>
      <c r="J76" s="8">
        <v>250000</v>
      </c>
      <c r="K76" s="9">
        <v>0</v>
      </c>
      <c r="L76" s="9">
        <v>250000</v>
      </c>
      <c r="M76" s="9">
        <v>0</v>
      </c>
      <c r="N76" s="9">
        <v>0</v>
      </c>
      <c r="O76" s="9">
        <v>0</v>
      </c>
      <c r="P76" s="8">
        <f t="shared" si="1"/>
        <v>-1204240</v>
      </c>
    </row>
    <row r="77" spans="1:16" x14ac:dyDescent="0.2">
      <c r="A77" s="4" t="s">
        <v>202</v>
      </c>
      <c r="B77" s="5"/>
      <c r="C77" s="6"/>
      <c r="D77" s="7" t="s">
        <v>203</v>
      </c>
      <c r="E77" s="8">
        <v>-1454240</v>
      </c>
      <c r="F77" s="9">
        <v>0</v>
      </c>
      <c r="G77" s="9">
        <v>0</v>
      </c>
      <c r="H77" s="9">
        <v>0</v>
      </c>
      <c r="I77" s="9">
        <v>0</v>
      </c>
      <c r="J77" s="8">
        <v>250000</v>
      </c>
      <c r="K77" s="9">
        <v>0</v>
      </c>
      <c r="L77" s="9">
        <v>250000</v>
      </c>
      <c r="M77" s="9">
        <v>0</v>
      </c>
      <c r="N77" s="9">
        <v>0</v>
      </c>
      <c r="O77" s="9">
        <v>0</v>
      </c>
      <c r="P77" s="8">
        <f t="shared" si="1"/>
        <v>-1204240</v>
      </c>
    </row>
    <row r="78" spans="1:16" x14ac:dyDescent="0.2">
      <c r="A78" s="10" t="s">
        <v>204</v>
      </c>
      <c r="B78" s="10" t="s">
        <v>205</v>
      </c>
      <c r="C78" s="11" t="s">
        <v>23</v>
      </c>
      <c r="D78" s="12" t="s">
        <v>206</v>
      </c>
      <c r="E78" s="13">
        <v>-1454240</v>
      </c>
      <c r="F78" s="14">
        <v>0</v>
      </c>
      <c r="G78" s="14">
        <v>0</v>
      </c>
      <c r="H78" s="14">
        <v>0</v>
      </c>
      <c r="I78" s="14">
        <v>0</v>
      </c>
      <c r="J78" s="13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3">
        <f t="shared" si="1"/>
        <v>-1454240</v>
      </c>
    </row>
    <row r="79" spans="1:16" x14ac:dyDescent="0.2">
      <c r="A79" s="10" t="s">
        <v>207</v>
      </c>
      <c r="B79" s="10" t="s">
        <v>208</v>
      </c>
      <c r="C79" s="11" t="s">
        <v>24</v>
      </c>
      <c r="D79" s="12" t="s">
        <v>209</v>
      </c>
      <c r="E79" s="13">
        <v>0</v>
      </c>
      <c r="F79" s="14">
        <v>0</v>
      </c>
      <c r="G79" s="14">
        <v>0</v>
      </c>
      <c r="H79" s="14">
        <v>0</v>
      </c>
      <c r="I79" s="14">
        <v>0</v>
      </c>
      <c r="J79" s="13">
        <v>250000</v>
      </c>
      <c r="K79" s="14">
        <v>0</v>
      </c>
      <c r="L79" s="14">
        <v>250000</v>
      </c>
      <c r="M79" s="14">
        <v>0</v>
      </c>
      <c r="N79" s="14">
        <v>0</v>
      </c>
      <c r="O79" s="14">
        <v>0</v>
      </c>
      <c r="P79" s="13">
        <f t="shared" si="1"/>
        <v>250000</v>
      </c>
    </row>
    <row r="80" spans="1:16" x14ac:dyDescent="0.2">
      <c r="A80" s="15" t="s">
        <v>210</v>
      </c>
      <c r="B80" s="15" t="s">
        <v>210</v>
      </c>
      <c r="C80" s="16" t="s">
        <v>210</v>
      </c>
      <c r="D80" s="8" t="s">
        <v>211</v>
      </c>
      <c r="E80" s="8">
        <v>8995015</v>
      </c>
      <c r="F80" s="8">
        <v>7781055</v>
      </c>
      <c r="G80" s="8">
        <v>524800</v>
      </c>
      <c r="H80" s="8">
        <v>-609300</v>
      </c>
      <c r="I80" s="8">
        <v>2668200</v>
      </c>
      <c r="J80" s="8">
        <v>27297966.600000001</v>
      </c>
      <c r="K80" s="8">
        <v>26796439.600000001</v>
      </c>
      <c r="L80" s="8">
        <v>-993970</v>
      </c>
      <c r="M80" s="8">
        <v>0</v>
      </c>
      <c r="N80" s="8">
        <v>0</v>
      </c>
      <c r="O80" s="8">
        <v>28291936.600000001</v>
      </c>
      <c r="P80" s="8">
        <f t="shared" si="1"/>
        <v>36292981.600000001</v>
      </c>
    </row>
    <row r="84" spans="2:11" s="18" customFormat="1" ht="15.75" x14ac:dyDescent="0.25">
      <c r="B84" s="17" t="s">
        <v>212</v>
      </c>
      <c r="K84" s="17" t="s">
        <v>213</v>
      </c>
    </row>
  </sheetData>
  <mergeCells count="22">
    <mergeCell ref="A5:P5"/>
    <mergeCell ref="A6:P6"/>
    <mergeCell ref="A8:A11"/>
    <mergeCell ref="B8:B11"/>
    <mergeCell ref="C8:C11"/>
    <mergeCell ref="D8:D11"/>
    <mergeCell ref="J9:J11"/>
    <mergeCell ref="K9:K11"/>
    <mergeCell ref="F9:F11"/>
    <mergeCell ref="G9:H9"/>
    <mergeCell ref="M10:M11"/>
    <mergeCell ref="N10:N11"/>
    <mergeCell ref="L9:L11"/>
    <mergeCell ref="M9:N9"/>
    <mergeCell ref="E8:I8"/>
    <mergeCell ref="E9:E11"/>
    <mergeCell ref="O9:O11"/>
    <mergeCell ref="P8:P11"/>
    <mergeCell ref="G10:G11"/>
    <mergeCell ref="H10:H11"/>
    <mergeCell ref="I9:I11"/>
    <mergeCell ref="J8:O8"/>
  </mergeCells>
  <phoneticPr fontId="2" type="noConversion"/>
  <pageMargins left="0.19685039370078741" right="0.19685039370078741" top="1.1811023622047245" bottom="0.27559055118110237" header="0" footer="0"/>
  <pageSetup paperSize="9" scale="6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2019-10-24T08:10:56Z</cp:lastPrinted>
  <dcterms:created xsi:type="dcterms:W3CDTF">2019-10-24T06:04:00Z</dcterms:created>
  <dcterms:modified xsi:type="dcterms:W3CDTF">2019-10-24T10:55:59Z</dcterms:modified>
</cp:coreProperties>
</file>