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150" windowWidth="20730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8" i="1" l="1"/>
  <c r="G18" i="1"/>
  <c r="H18" i="1"/>
  <c r="H17" i="1" s="1"/>
  <c r="H28" i="1" s="1"/>
  <c r="I18" i="1"/>
  <c r="J18" i="1"/>
  <c r="K18" i="1"/>
  <c r="L18" i="1"/>
  <c r="L17" i="1" s="1"/>
  <c r="L28" i="1" s="1"/>
  <c r="M18" i="1"/>
  <c r="N18" i="1"/>
  <c r="O18" i="1"/>
  <c r="O17" i="1" s="1"/>
  <c r="E18" i="1"/>
  <c r="E17" i="1"/>
  <c r="E28" i="1" s="1"/>
  <c r="J23" i="1"/>
  <c r="O23" i="1"/>
  <c r="O22" i="1" s="1"/>
  <c r="N23" i="1"/>
  <c r="M23" i="1"/>
  <c r="M22" i="1" s="1"/>
  <c r="M28" i="1" s="1"/>
  <c r="L23" i="1"/>
  <c r="L22" i="1"/>
  <c r="K23" i="1"/>
  <c r="K22" i="1"/>
  <c r="I23" i="1"/>
  <c r="H23" i="1"/>
  <c r="H22" i="1" s="1"/>
  <c r="G23" i="1"/>
  <c r="F23" i="1"/>
  <c r="F22" i="1"/>
  <c r="N22" i="1"/>
  <c r="E23" i="1"/>
  <c r="P26" i="1"/>
  <c r="P20" i="1"/>
  <c r="P21" i="1"/>
  <c r="K17" i="1"/>
  <c r="M17" i="1"/>
  <c r="N17" i="1"/>
  <c r="J17" i="1"/>
  <c r="P25" i="1"/>
  <c r="E22" i="1"/>
  <c r="P16" i="1"/>
  <c r="P27" i="1"/>
  <c r="P23" i="1" s="1"/>
  <c r="P22" i="1" s="1"/>
  <c r="I17" i="1"/>
  <c r="G17" i="1"/>
  <c r="J22" i="1"/>
  <c r="J14" i="1"/>
  <c r="J13" i="1"/>
  <c r="K14" i="1"/>
  <c r="K13" i="1"/>
  <c r="K28" i="1" s="1"/>
  <c r="L14" i="1"/>
  <c r="L13" i="1"/>
  <c r="M14" i="1"/>
  <c r="M13" i="1"/>
  <c r="N14" i="1"/>
  <c r="N13" i="1"/>
  <c r="N28" i="1" s="1"/>
  <c r="O14" i="1"/>
  <c r="O13" i="1" s="1"/>
  <c r="P19" i="1"/>
  <c r="P18" i="1" s="1"/>
  <c r="P17" i="1" s="1"/>
  <c r="P24" i="1"/>
  <c r="E14" i="1"/>
  <c r="E13" i="1" s="1"/>
  <c r="P13" i="1" s="1"/>
  <c r="F17" i="1"/>
  <c r="F14" i="1"/>
  <c r="F13" i="1" s="1"/>
  <c r="G22" i="1"/>
  <c r="G28" i="1" s="1"/>
  <c r="G14" i="1"/>
  <c r="G13" i="1"/>
  <c r="H14" i="1"/>
  <c r="H13" i="1" s="1"/>
  <c r="I22" i="1"/>
  <c r="I28" i="1" s="1"/>
  <c r="I14" i="1"/>
  <c r="I13" i="1"/>
  <c r="P15" i="1"/>
  <c r="P14" i="1"/>
  <c r="J28" i="1"/>
  <c r="O28" i="1" l="1"/>
  <c r="P28" i="1"/>
  <c r="F28" i="1"/>
</calcChain>
</file>

<file path=xl/sharedStrings.xml><?xml version="1.0" encoding="utf-8"?>
<sst xmlns="http://schemas.openxmlformats.org/spreadsheetml/2006/main" count="71" uniqueCount="47">
  <si>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</si>
  <si>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</si>
  <si>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</si>
  <si>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</si>
  <si>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</si>
  <si>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</si>
  <si>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</si>
  <si>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</si>
  <si>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</si>
  <si>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</si>
  <si>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</si>
  <si>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</si>
  <si>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</si>
  <si>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</si>
  <si>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</si>
  <si>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</si>
  <si>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</si>
  <si>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</si>
  <si>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</si>
  <si>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</si>
  <si>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</si>
  <si>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</si>
  <si>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</si>
  <si>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</si>
  <si>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2700000</t>
  </si>
  <si>
    <t>Департамент економіки Чернівецької міської ради</t>
  </si>
  <si>
    <t>2710000</t>
  </si>
  <si>
    <t>2710160</t>
  </si>
  <si>
    <t>X</t>
  </si>
  <si>
    <t>Усього</t>
  </si>
  <si>
    <t>Секретар Чернівецької міської ради</t>
  </si>
  <si>
    <t>В. Продан</t>
  </si>
  <si>
    <t>Додаток 3.1</t>
  </si>
  <si>
    <t>Департамент розвитку Чернівецької міської ради</t>
  </si>
  <si>
    <t>Департамент розвитку міської ради</t>
  </si>
  <si>
    <t>до рішення міської ради</t>
  </si>
  <si>
    <t>ЗМІНИ ДО РОЗПОДІЛУ</t>
  </si>
  <si>
    <t>0490</t>
  </si>
  <si>
    <t>Інші заходи, пов"язані з економічною діяльністю</t>
  </si>
  <si>
    <t>0470</t>
  </si>
  <si>
    <t>Реалізація програм і заходів в галузі туризму та курортів</t>
  </si>
  <si>
    <t>0217622</t>
  </si>
  <si>
    <t>2717622</t>
  </si>
  <si>
    <t>видатків міського бюджету на 2019 рік</t>
  </si>
  <si>
    <t>Департамент економіки міської ради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</si>
  <si>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</si>
  <si>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28.02.2019  №1634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</si>
</sst>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zoomScale="80" zoomScaleNormal="80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32</v>
      </c>
    </row>
    <row r="2" spans="1:16" x14ac:dyDescent="0.2">
      <c r="M2" t="s">
        <v>35</v>
      </c>
    </row>
    <row r="3" spans="1:16" x14ac:dyDescent="0.2">
      <c r="M3" s="18" t="s">
        <v>46</v>
      </c>
    </row>
    <row r="5" spans="1:16" s="18" customFormat="1" x14ac:dyDescent="0.2">
      <c r="A5" s="24" t="s">
        <v>36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s="18" customFormat="1" x14ac:dyDescent="0.2">
      <c r="A6" s="24" t="s">
        <v>43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14</v>
      </c>
      <c r="L9" s="22" t="s">
        <v>8</v>
      </c>
      <c r="M9" s="22" t="s">
        <v>9</v>
      </c>
      <c r="N9" s="22"/>
      <c r="O9" s="22" t="s">
        <v>12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/>
      <c r="M10" s="22" t="s">
        <v>10</v>
      </c>
      <c r="N10" s="22" t="s">
        <v>11</v>
      </c>
      <c r="O10" s="22"/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8.5" customHeight="1" x14ac:dyDescent="0.2">
      <c r="A13" s="4" t="s">
        <v>16</v>
      </c>
      <c r="B13" s="5"/>
      <c r="C13" s="6"/>
      <c r="D13" s="7" t="s">
        <v>17</v>
      </c>
      <c r="E13" s="8">
        <f t="shared" ref="E13:O13" si="0">E14</f>
        <v>-1288900</v>
      </c>
      <c r="F13" s="9">
        <f t="shared" si="0"/>
        <v>-1288900</v>
      </c>
      <c r="G13" s="9">
        <f t="shared" si="0"/>
        <v>-482700</v>
      </c>
      <c r="H13" s="9">
        <f t="shared" si="0"/>
        <v>0</v>
      </c>
      <c r="I13" s="9">
        <f t="shared" si="0"/>
        <v>0</v>
      </c>
      <c r="J13" s="8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8">
        <f>E13+J13</f>
        <v>-1288900</v>
      </c>
    </row>
    <row r="14" spans="1:16" x14ac:dyDescent="0.2">
      <c r="A14" s="4" t="s">
        <v>18</v>
      </c>
      <c r="B14" s="5"/>
      <c r="C14" s="6"/>
      <c r="D14" s="7" t="s">
        <v>19</v>
      </c>
      <c r="E14" s="8">
        <f t="shared" ref="E14:P14" si="1">E15+E16</f>
        <v>-1288900</v>
      </c>
      <c r="F14" s="9">
        <f t="shared" si="1"/>
        <v>-1288900</v>
      </c>
      <c r="G14" s="9">
        <f t="shared" si="1"/>
        <v>-482700</v>
      </c>
      <c r="H14" s="9">
        <f t="shared" si="1"/>
        <v>0</v>
      </c>
      <c r="I14" s="9">
        <f t="shared" si="1"/>
        <v>0</v>
      </c>
      <c r="J14" s="8">
        <f t="shared" si="1"/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9">
        <f t="shared" si="1"/>
        <v>0</v>
      </c>
      <c r="P14" s="8">
        <f t="shared" si="1"/>
        <v>-1288900</v>
      </c>
    </row>
    <row r="15" spans="1:16" ht="56.25" customHeight="1" x14ac:dyDescent="0.2">
      <c r="A15" s="10" t="s">
        <v>20</v>
      </c>
      <c r="B15" s="10" t="s">
        <v>22</v>
      </c>
      <c r="C15" s="11" t="s">
        <v>21</v>
      </c>
      <c r="D15" s="12" t="s">
        <v>23</v>
      </c>
      <c r="E15" s="13">
        <v>-588900</v>
      </c>
      <c r="F15" s="14">
        <v>-588900</v>
      </c>
      <c r="G15" s="14">
        <v>-482700</v>
      </c>
      <c r="H15" s="14">
        <v>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>E15+J15</f>
        <v>-588900</v>
      </c>
    </row>
    <row r="16" spans="1:16" ht="36.75" customHeight="1" x14ac:dyDescent="0.2">
      <c r="A16" s="10" t="s">
        <v>41</v>
      </c>
      <c r="B16" s="10">
        <v>7622</v>
      </c>
      <c r="C16" s="19" t="s">
        <v>39</v>
      </c>
      <c r="D16" s="14" t="s">
        <v>40</v>
      </c>
      <c r="E16" s="13">
        <v>-700000</v>
      </c>
      <c r="F16" s="14">
        <v>-700000</v>
      </c>
      <c r="G16" s="14">
        <v>0</v>
      </c>
      <c r="H16" s="14">
        <v>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>E16+J16</f>
        <v>-700000</v>
      </c>
    </row>
    <row r="17" spans="1:16" ht="30" customHeight="1" x14ac:dyDescent="0.2">
      <c r="A17" s="4" t="s">
        <v>24</v>
      </c>
      <c r="B17" s="5"/>
      <c r="C17" s="6"/>
      <c r="D17" s="7" t="s">
        <v>25</v>
      </c>
      <c r="E17" s="8">
        <f t="shared" ref="E17:P17" si="2">E18</f>
        <v>-5236304</v>
      </c>
      <c r="F17" s="9">
        <f t="shared" si="2"/>
        <v>-5236304</v>
      </c>
      <c r="G17" s="9">
        <f t="shared" si="2"/>
        <v>-3837000</v>
      </c>
      <c r="H17" s="9">
        <f t="shared" si="2"/>
        <v>-150772</v>
      </c>
      <c r="I17" s="9">
        <f t="shared" si="2"/>
        <v>0</v>
      </c>
      <c r="J17" s="8">
        <f t="shared" si="2"/>
        <v>-329400</v>
      </c>
      <c r="K17" s="9">
        <f t="shared" si="2"/>
        <v>0</v>
      </c>
      <c r="L17" s="9">
        <f t="shared" si="2"/>
        <v>-329400</v>
      </c>
      <c r="M17" s="9">
        <f t="shared" si="2"/>
        <v>-270000</v>
      </c>
      <c r="N17" s="9">
        <f t="shared" si="2"/>
        <v>0</v>
      </c>
      <c r="O17" s="9">
        <f t="shared" si="2"/>
        <v>0</v>
      </c>
      <c r="P17" s="8">
        <f t="shared" si="2"/>
        <v>-5565704</v>
      </c>
    </row>
    <row r="18" spans="1:16" x14ac:dyDescent="0.2">
      <c r="A18" s="4" t="s">
        <v>26</v>
      </c>
      <c r="B18" s="5"/>
      <c r="C18" s="6"/>
      <c r="D18" s="7" t="s">
        <v>44</v>
      </c>
      <c r="E18" s="8">
        <f>E19+E21+E20</f>
        <v>-5236304</v>
      </c>
      <c r="F18" s="8">
        <f t="shared" ref="F18:O18" si="3">F19+F21+F20</f>
        <v>-5236304</v>
      </c>
      <c r="G18" s="8">
        <f t="shared" si="3"/>
        <v>-3837000</v>
      </c>
      <c r="H18" s="8">
        <f t="shared" si="3"/>
        <v>-150772</v>
      </c>
      <c r="I18" s="8">
        <f t="shared" si="3"/>
        <v>0</v>
      </c>
      <c r="J18" s="8">
        <f t="shared" si="3"/>
        <v>-329400</v>
      </c>
      <c r="K18" s="8">
        <f t="shared" si="3"/>
        <v>0</v>
      </c>
      <c r="L18" s="8">
        <f t="shared" si="3"/>
        <v>-329400</v>
      </c>
      <c r="M18" s="8">
        <f t="shared" si="3"/>
        <v>-270000</v>
      </c>
      <c r="N18" s="8">
        <f t="shared" si="3"/>
        <v>0</v>
      </c>
      <c r="O18" s="8">
        <f t="shared" si="3"/>
        <v>0</v>
      </c>
      <c r="P18" s="8">
        <f>P19+P21+P20</f>
        <v>-5565704</v>
      </c>
    </row>
    <row r="19" spans="1:16" ht="54.75" customHeight="1" x14ac:dyDescent="0.2">
      <c r="A19" s="10" t="s">
        <v>27</v>
      </c>
      <c r="B19" s="10" t="s">
        <v>22</v>
      </c>
      <c r="C19" s="11" t="s">
        <v>21</v>
      </c>
      <c r="D19" s="12" t="s">
        <v>23</v>
      </c>
      <c r="E19" s="13">
        <v>-5090643</v>
      </c>
      <c r="F19" s="14">
        <v>-5090643</v>
      </c>
      <c r="G19" s="14">
        <v>-3837000</v>
      </c>
      <c r="H19" s="14">
        <v>-150772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>E19+J19</f>
        <v>-5090643</v>
      </c>
    </row>
    <row r="20" spans="1:16" ht="126" customHeight="1" x14ac:dyDescent="0.2">
      <c r="A20" s="10">
        <v>2717691</v>
      </c>
      <c r="B20" s="10">
        <v>7691</v>
      </c>
      <c r="C20" s="19" t="s">
        <v>37</v>
      </c>
      <c r="D20" s="14" t="s">
        <v>45</v>
      </c>
      <c r="E20" s="13">
        <v>0</v>
      </c>
      <c r="F20" s="14">
        <v>0</v>
      </c>
      <c r="G20" s="14">
        <v>0</v>
      </c>
      <c r="H20" s="14">
        <v>0</v>
      </c>
      <c r="I20" s="14">
        <v>0</v>
      </c>
      <c r="J20" s="13">
        <v>-329400</v>
      </c>
      <c r="K20" s="14">
        <v>0</v>
      </c>
      <c r="L20" s="14">
        <v>-329400</v>
      </c>
      <c r="M20" s="14">
        <v>-270000</v>
      </c>
      <c r="N20" s="14">
        <v>0</v>
      </c>
      <c r="O20" s="14">
        <v>0</v>
      </c>
      <c r="P20" s="13">
        <f>E20+J20</f>
        <v>-329400</v>
      </c>
    </row>
    <row r="21" spans="1:16" ht="30" customHeight="1" x14ac:dyDescent="0.2">
      <c r="A21" s="10">
        <v>2717693</v>
      </c>
      <c r="B21" s="10">
        <v>7693</v>
      </c>
      <c r="C21" s="19" t="s">
        <v>37</v>
      </c>
      <c r="D21" s="14" t="s">
        <v>38</v>
      </c>
      <c r="E21" s="13">
        <v>-145661</v>
      </c>
      <c r="F21" s="14">
        <v>-145661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>E21+J21</f>
        <v>-145661</v>
      </c>
    </row>
    <row r="22" spans="1:16" ht="33.75" customHeight="1" x14ac:dyDescent="0.2">
      <c r="A22" s="4" t="s">
        <v>24</v>
      </c>
      <c r="B22" s="5"/>
      <c r="C22" s="6"/>
      <c r="D22" s="7" t="s">
        <v>33</v>
      </c>
      <c r="E22" s="8">
        <f t="shared" ref="E22:P22" si="4">E23</f>
        <v>6525204</v>
      </c>
      <c r="F22" s="17">
        <f t="shared" si="4"/>
        <v>6525204</v>
      </c>
      <c r="G22" s="17">
        <f t="shared" si="4"/>
        <v>4319700</v>
      </c>
      <c r="H22" s="17">
        <f t="shared" si="4"/>
        <v>150772</v>
      </c>
      <c r="I22" s="17">
        <f t="shared" si="4"/>
        <v>0</v>
      </c>
      <c r="J22" s="8">
        <f t="shared" si="4"/>
        <v>329400</v>
      </c>
      <c r="K22" s="17">
        <f t="shared" si="4"/>
        <v>0</v>
      </c>
      <c r="L22" s="17">
        <f t="shared" si="4"/>
        <v>329400</v>
      </c>
      <c r="M22" s="17">
        <f t="shared" si="4"/>
        <v>270000</v>
      </c>
      <c r="N22" s="17">
        <f t="shared" si="4"/>
        <v>0</v>
      </c>
      <c r="O22" s="17">
        <f t="shared" si="4"/>
        <v>0</v>
      </c>
      <c r="P22" s="8">
        <f t="shared" si="4"/>
        <v>6854604</v>
      </c>
    </row>
    <row r="23" spans="1:16" x14ac:dyDescent="0.2">
      <c r="A23" s="4" t="s">
        <v>26</v>
      </c>
      <c r="B23" s="5"/>
      <c r="C23" s="6"/>
      <c r="D23" s="7" t="s">
        <v>34</v>
      </c>
      <c r="E23" s="8">
        <f t="shared" ref="E23:P23" si="5">E24+E27+E25+E26</f>
        <v>6525204</v>
      </c>
      <c r="F23" s="8">
        <f t="shared" si="5"/>
        <v>6525204</v>
      </c>
      <c r="G23" s="8">
        <f t="shared" si="5"/>
        <v>4319700</v>
      </c>
      <c r="H23" s="8">
        <f t="shared" si="5"/>
        <v>150772</v>
      </c>
      <c r="I23" s="8">
        <f t="shared" si="5"/>
        <v>0</v>
      </c>
      <c r="J23" s="8">
        <f t="shared" si="5"/>
        <v>329400</v>
      </c>
      <c r="K23" s="8">
        <f t="shared" si="5"/>
        <v>0</v>
      </c>
      <c r="L23" s="8">
        <f t="shared" si="5"/>
        <v>329400</v>
      </c>
      <c r="M23" s="8">
        <f t="shared" si="5"/>
        <v>270000</v>
      </c>
      <c r="N23" s="8">
        <f t="shared" si="5"/>
        <v>0</v>
      </c>
      <c r="O23" s="8">
        <f t="shared" si="5"/>
        <v>0</v>
      </c>
      <c r="P23" s="8">
        <f t="shared" si="5"/>
        <v>6854604</v>
      </c>
    </row>
    <row r="24" spans="1:16" ht="55.5" customHeight="1" x14ac:dyDescent="0.2">
      <c r="A24" s="10" t="s">
        <v>27</v>
      </c>
      <c r="B24" s="10" t="s">
        <v>22</v>
      </c>
      <c r="C24" s="11" t="s">
        <v>21</v>
      </c>
      <c r="D24" s="12" t="s">
        <v>23</v>
      </c>
      <c r="E24" s="13">
        <v>5679543</v>
      </c>
      <c r="F24" s="14">
        <v>5679543</v>
      </c>
      <c r="G24" s="14">
        <v>4319700</v>
      </c>
      <c r="H24" s="14">
        <v>150772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>E24+J24</f>
        <v>5679543</v>
      </c>
    </row>
    <row r="25" spans="1:16" ht="28.5" customHeight="1" x14ac:dyDescent="0.2">
      <c r="A25" s="10" t="s">
        <v>42</v>
      </c>
      <c r="B25" s="10">
        <v>7622</v>
      </c>
      <c r="C25" s="19" t="s">
        <v>39</v>
      </c>
      <c r="D25" s="14" t="s">
        <v>40</v>
      </c>
      <c r="E25" s="13">
        <v>700000</v>
      </c>
      <c r="F25" s="14">
        <v>700000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700000</v>
      </c>
    </row>
    <row r="26" spans="1:16" ht="122.25" customHeight="1" x14ac:dyDescent="0.2">
      <c r="A26" s="10">
        <v>2717691</v>
      </c>
      <c r="B26" s="10">
        <v>7691</v>
      </c>
      <c r="C26" s="19" t="s">
        <v>37</v>
      </c>
      <c r="D26" s="14" t="s">
        <v>45</v>
      </c>
      <c r="E26" s="13">
        <v>0</v>
      </c>
      <c r="F26" s="14">
        <v>0</v>
      </c>
      <c r="G26" s="14">
        <v>0</v>
      </c>
      <c r="H26" s="14">
        <v>0</v>
      </c>
      <c r="I26" s="14">
        <v>0</v>
      </c>
      <c r="J26" s="13">
        <v>329400</v>
      </c>
      <c r="K26" s="14">
        <v>0</v>
      </c>
      <c r="L26" s="14">
        <v>329400</v>
      </c>
      <c r="M26" s="14">
        <v>270000</v>
      </c>
      <c r="N26" s="14">
        <v>0</v>
      </c>
      <c r="O26" s="14">
        <v>0</v>
      </c>
      <c r="P26" s="13">
        <f>E26+J26</f>
        <v>329400</v>
      </c>
    </row>
    <row r="27" spans="1:16" ht="36" customHeight="1" x14ac:dyDescent="0.2">
      <c r="A27" s="10">
        <v>2717693</v>
      </c>
      <c r="B27" s="10">
        <v>7693</v>
      </c>
      <c r="C27" s="19" t="s">
        <v>37</v>
      </c>
      <c r="D27" s="14" t="s">
        <v>38</v>
      </c>
      <c r="E27" s="13">
        <v>145661</v>
      </c>
      <c r="F27" s="14">
        <v>145661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>E27+J27</f>
        <v>145661</v>
      </c>
    </row>
    <row r="28" spans="1:16" x14ac:dyDescent="0.2">
      <c r="A28" s="15" t="s">
        <v>28</v>
      </c>
      <c r="B28" s="15" t="s">
        <v>28</v>
      </c>
      <c r="C28" s="16" t="s">
        <v>28</v>
      </c>
      <c r="D28" s="8" t="s">
        <v>29</v>
      </c>
      <c r="E28" s="8">
        <f t="shared" ref="E28:P28" si="6">E17+E22+E13</f>
        <v>0</v>
      </c>
      <c r="F28" s="8">
        <f t="shared" si="6"/>
        <v>0</v>
      </c>
      <c r="G28" s="8">
        <f t="shared" si="6"/>
        <v>0</v>
      </c>
      <c r="H28" s="8">
        <f t="shared" si="6"/>
        <v>0</v>
      </c>
      <c r="I28" s="8">
        <f t="shared" si="6"/>
        <v>0</v>
      </c>
      <c r="J28" s="8">
        <f t="shared" si="6"/>
        <v>0</v>
      </c>
      <c r="K28" s="8">
        <f t="shared" si="6"/>
        <v>0</v>
      </c>
      <c r="L28" s="8">
        <f t="shared" si="6"/>
        <v>0</v>
      </c>
      <c r="M28" s="8">
        <f t="shared" si="6"/>
        <v>0</v>
      </c>
      <c r="N28" s="8">
        <f t="shared" si="6"/>
        <v>0</v>
      </c>
      <c r="O28" s="8">
        <f t="shared" si="6"/>
        <v>0</v>
      </c>
      <c r="P28" s="8">
        <f t="shared" si="6"/>
        <v>0</v>
      </c>
    </row>
    <row r="31" spans="1:16" s="20" customFormat="1" ht="15.75" x14ac:dyDescent="0.25">
      <c r="B31" s="21" t="s">
        <v>30</v>
      </c>
      <c r="I31" s="21" t="s">
        <v>31</v>
      </c>
    </row>
  </sheetData>
  <mergeCells count="22">
    <mergeCell ref="M10:M11"/>
    <mergeCell ref="N10:N11"/>
    <mergeCell ref="H10:H11"/>
    <mergeCell ref="I9:I11"/>
    <mergeCell ref="A5:P5"/>
    <mergeCell ref="A6:P6"/>
    <mergeCell ref="A8:A11"/>
    <mergeCell ref="B8:B11"/>
    <mergeCell ref="C8:C11"/>
    <mergeCell ref="P8:P11"/>
    <mergeCell ref="F9:F11"/>
    <mergeCell ref="G9:H9"/>
    <mergeCell ref="D8:D11"/>
    <mergeCell ref="E8:I8"/>
    <mergeCell ref="E9:E11"/>
    <mergeCell ref="O9:O11"/>
    <mergeCell ref="M9:N9"/>
    <mergeCell ref="G10:G11"/>
    <mergeCell ref="J8:O8"/>
    <mergeCell ref="J9:J11"/>
    <mergeCell ref="K9:K11"/>
    <mergeCell ref="L9:L11"/>
  </mergeCells>
  <phoneticPr fontId="2" type="noConversion"/>
  <pageMargins left="0.39370078740157483" right="0.19685039370078741" top="0.98425196850393704" bottom="0.19685039370078741" header="0" footer="0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Lapyshnyak</dc:creator>
  <cp:lastModifiedBy>kompvid2</cp:lastModifiedBy>
  <cp:lastPrinted>2019-02-28T15:29:50Z</cp:lastPrinted>
  <dcterms:created xsi:type="dcterms:W3CDTF">2019-01-28T14:33:41Z</dcterms:created>
  <dcterms:modified xsi:type="dcterms:W3CDTF">2019-03-01T18:04:40Z</dcterms:modified>
</cp:coreProperties>
</file>