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98" i="1" l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<sst xmlns="http://schemas.openxmlformats.org/spreadsheetml/2006/main" count="319" uniqueCount="253">
  <si>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</si>
  <si>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</si>
  <si>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</si>
  <si>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</si>
  <si>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</si>
  <si>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</si>
  <si>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</si>
  <si>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</si>
  <si>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</si>
  <si>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</si>
  <si>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</si>
  <si>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</si>
  <si>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</si>
  <si>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</si>
  <si>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</si>
  <si>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</si>
  <si>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</si>
  <si>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</si>
  <si>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</si>
  <si>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</si>
  <si>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</si>
  <si>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</si>
  <si>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</si>
  <si>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</si>
  <si>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0213130</t>
  </si>
  <si>
    <t>3130</t>
  </si>
  <si>
    <t>Реалізація державної політики у молодіжній сфері</t>
  </si>
  <si>
    <t>0213131</t>
  </si>
  <si>
    <t>1040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</si>
  <si>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</si>
  <si>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</si>
  <si>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</si>
  <si>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</si>
  <si>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</si>
  <si>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0217620</t>
  </si>
  <si>
    <t>7620</t>
  </si>
  <si>
    <t>Розвиток готельного господарства та туризму</t>
  </si>
  <si>
    <t>0217622</t>
  </si>
  <si>
    <t>0470</t>
  </si>
  <si>
    <t>7622</t>
  </si>
  <si>
    <t>Реалізація програм і заходів в галузі туризму та курортів</t>
  </si>
  <si>
    <t>0217690</t>
  </si>
  <si>
    <t>7690</t>
  </si>
  <si>
    <t>Інша економічна діяльність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</si>
  <si>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</si>
  <si>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</si>
  <si>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</si>
  <si>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</si>
  <si>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0218120</t>
  </si>
  <si>
    <t>0320</t>
  </si>
  <si>
    <t>8120</t>
  </si>
  <si>
    <t>Заходи з організації рятування на водах</t>
  </si>
  <si>
    <t>0600000</t>
  </si>
  <si>
    <t>Управління освіти Чернівецької міської ради</t>
  </si>
  <si>
    <t>0610000</t>
  </si>
  <si>
    <t>Управління освіти</t>
  </si>
  <si>
    <t>0610160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</si>
  <si>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</si>
  <si>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</si>
  <si>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</si>
  <si>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</si>
  <si>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</si>
  <si>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</si>
  <si>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</si>
  <si>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</si>
  <si>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0611080</t>
  </si>
  <si>
    <t>0922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</si>
  <si>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</si>
  <si>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</si>
  <si>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</si>
  <si>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</si>
  <si>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</si>
  <si>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</si>
  <si>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</si>
  <si>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</si>
  <si>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</si>
  <si>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</si>
  <si>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</si>
  <si>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</si>
  <si>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</si>
  <si>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</si>
  <si>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</si>
  <si>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</si>
  <si>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</si>
  <si>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</si>
  <si>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</si>
  <si>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</si>
  <si>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</si>
  <si>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</si>
  <si>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</si>
  <si>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</si>
  <si>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</si>
  <si>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</si>
  <si>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</si>
  <si>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</si>
  <si>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</si>
  <si>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</si>
  <si>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</si>
  <si>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</si>
  <si>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</si>
  <si>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</si>
  <si>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</si>
  <si>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</si>
  <si>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</si>
  <si>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</si>
  <si>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</si>
  <si>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</si>
  <si>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0712140</t>
  </si>
  <si>
    <t>2140</t>
  </si>
  <si>
    <t>Програми і централізовані заходи у галузі охорони здоров`я</t>
  </si>
  <si>
    <t>0712144</t>
  </si>
  <si>
    <t>0763</t>
  </si>
  <si>
    <t>2144</t>
  </si>
  <si>
    <t>Централізовані заходи з лікування хворих на цукровий та нецукровий діабет</t>
  </si>
  <si>
    <t>0717360</t>
  </si>
  <si>
    <t>7360</t>
  </si>
  <si>
    <t>Виконання інвестиційних проектів</t>
  </si>
  <si>
    <t>0717363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</si>
  <si>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</si>
  <si>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</si>
  <si>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</si>
  <si>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</si>
  <si>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</si>
  <si>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</si>
  <si>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0810160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</si>
  <si>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</si>
  <si>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</si>
  <si>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</si>
  <si>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0813036</t>
  </si>
  <si>
    <t>1070</t>
  </si>
  <si>
    <t>3036</t>
  </si>
  <si>
    <t>Компенсаційні виплати на пільговий проїзд електротранспортом окремим категоріям громадян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</si>
  <si>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</si>
  <si>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</si>
  <si>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</si>
  <si>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0813043</t>
  </si>
  <si>
    <t>3043</t>
  </si>
  <si>
    <t>Надання допомоги при народженні дитини</t>
  </si>
  <si>
    <t>0813045</t>
  </si>
  <si>
    <t>3045</t>
  </si>
  <si>
    <t>Надання допомоги на дітей одиноким матерям</t>
  </si>
  <si>
    <t>0813100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</si>
  <si>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</si>
  <si>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</si>
  <si>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</si>
  <si>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</si>
  <si>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</si>
  <si>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</si>
  <si>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</si>
  <si>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</si>
  <si>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</si>
  <si>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</si>
  <si>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</si>
  <si>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</si>
  <si>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</si>
  <si>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</si>
  <si>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1100000</t>
  </si>
  <si>
    <t>Управління по  фізичній культурі та спорту Чернівецької міської ради</t>
  </si>
  <si>
    <t>1110000</t>
  </si>
  <si>
    <t>1117690</t>
  </si>
  <si>
    <t>1117691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</si>
  <si>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</si>
  <si>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</si>
  <si>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</si>
  <si>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</si>
  <si>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</si>
  <si>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1213030</t>
  </si>
  <si>
    <t>1213036</t>
  </si>
  <si>
    <t>1216010</t>
  </si>
  <si>
    <t>6010</t>
  </si>
  <si>
    <t>Утримання та ефективна експлуатація об`єктів житлово-комунального господарства</t>
  </si>
  <si>
    <t>1216014</t>
  </si>
  <si>
    <t>0620</t>
  </si>
  <si>
    <t>6014</t>
  </si>
  <si>
    <t>Забезпечення збору та вивезення сміття і відходів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</si>
  <si>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</si>
  <si>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</si>
  <si>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</si>
  <si>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</si>
  <si>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6030</t>
  </si>
  <si>
    <t>Організація благоустрою населених пунктів</t>
  </si>
  <si>
    <t>1217670</t>
  </si>
  <si>
    <t>7670</t>
  </si>
  <si>
    <t>Внески до статутного капіталу суб`єктів господарювання</t>
  </si>
  <si>
    <t>1217690</t>
  </si>
  <si>
    <t>1217691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</si>
  <si>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</si>
  <si>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</si>
  <si>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</si>
  <si>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</si>
  <si>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</si>
  <si>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1617130</t>
  </si>
  <si>
    <t>0421</t>
  </si>
  <si>
    <t>7130</t>
  </si>
  <si>
    <t>Здійснення заходів із землеустрою</t>
  </si>
  <si>
    <t>1617320</t>
  </si>
  <si>
    <t>7320</t>
  </si>
  <si>
    <t>Будівництво об`єктів соціально-культурного призначення</t>
  </si>
  <si>
    <t>1617321</t>
  </si>
  <si>
    <t>0443</t>
  </si>
  <si>
    <t>7321</t>
  </si>
  <si>
    <t>Будівництво освітніх установ та закладів</t>
  </si>
  <si>
    <t>1617350</t>
  </si>
  <si>
    <t>7350</t>
  </si>
  <si>
    <t>Розроблення схем планування та забудови територій (містобудівної документації)</t>
  </si>
  <si>
    <t>2700000</t>
  </si>
  <si>
    <t>Департамент економіки Чернівецької міської ради</t>
  </si>
  <si>
    <t>2710000</t>
  </si>
  <si>
    <t>Департамент економіки</t>
  </si>
  <si>
    <t>2710160</t>
  </si>
  <si>
    <t>2717610</t>
  </si>
  <si>
    <t>0411</t>
  </si>
  <si>
    <t>7610</t>
  </si>
  <si>
    <t>Сприяння розвитку малого та середнього підприємництва</t>
  </si>
  <si>
    <t>2717690</t>
  </si>
  <si>
    <t>2717693</t>
  </si>
  <si>
    <t>7693</t>
  </si>
  <si>
    <t>Інші заходи, пов`язані з економічною діяльністю</t>
  </si>
  <si>
    <t>3700000</t>
  </si>
  <si>
    <t>Фінансове управління Чернівецької міської ради</t>
  </si>
  <si>
    <t>3710000</t>
  </si>
  <si>
    <t>Фінансове управління</t>
  </si>
  <si>
    <t>3710160</t>
  </si>
  <si>
    <t>3717360</t>
  </si>
  <si>
    <t>3717363</t>
  </si>
  <si>
    <t>3718600</t>
  </si>
  <si>
    <t>0170</t>
  </si>
  <si>
    <t>8600</t>
  </si>
  <si>
    <t>Обслуговування місцевого боргу</t>
  </si>
  <si>
    <t>3718700</t>
  </si>
  <si>
    <t>0133</t>
  </si>
  <si>
    <t>8700</t>
  </si>
  <si>
    <t>Резервний фонд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</si>
  <si>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</si>
  <si>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</si>
  <si>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</si>
  <si>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</si>
  <si>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</si>
  <si>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</si>
  <si>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</si>
  <si>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</si>
  <si>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>Секретар Чернівецької міської ради</t>
  </si>
  <si>
    <t>В. Продан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</si>
  <si>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</si>
  <si>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</si>
  <si>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</si>
  <si>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</si>
  <si>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</si>
  <si>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</si>
  <si>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</si>
  <si>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2018 рік</t>
  </si>
  <si>
    <t>Управління по  фізичній культурі та спорту</t>
  </si>
  <si>
    <r>
      <t>29.11.2018</t>
    </r>
    <r>
      <rPr>
        <sz val="10"/>
        <rFont val="Arial Cyr"/>
        <charset val="204"/>
      </rPr>
      <t xml:space="preserve"> №</t>
    </r>
    <r>
      <rPr>
        <u/>
        <sz val="10"/>
        <rFont val="Arial Cyr"/>
        <charset val="204"/>
      </rPr>
      <t xml:space="preserve"> 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</si>
</sst>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workbookViewId="0">
      <selection activeCell="L4" sqref="L4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247</v>
      </c>
    </row>
    <row r="2" spans="1:16" x14ac:dyDescent="0.2">
      <c r="M2" t="s">
        <v>248</v>
      </c>
    </row>
    <row r="3" spans="1:16" x14ac:dyDescent="0.2">
      <c r="M3" s="22" t="s">
        <v>252</v>
      </c>
    </row>
    <row r="5" spans="1:16" x14ac:dyDescent="0.2">
      <c r="A5" s="24" t="s">
        <v>249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250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3" t="s">
        <v>5</v>
      </c>
      <c r="E8" s="23" t="s">
        <v>6</v>
      </c>
      <c r="F8" s="23"/>
      <c r="G8" s="23"/>
      <c r="H8" s="23"/>
      <c r="I8" s="23"/>
      <c r="J8" s="23" t="s">
        <v>13</v>
      </c>
      <c r="K8" s="23"/>
      <c r="L8" s="23"/>
      <c r="M8" s="23"/>
      <c r="N8" s="23"/>
      <c r="O8" s="23"/>
      <c r="P8" s="27" t="s">
        <v>15</v>
      </c>
    </row>
    <row r="9" spans="1:16" x14ac:dyDescent="0.2">
      <c r="A9" s="23"/>
      <c r="B9" s="23"/>
      <c r="C9" s="23"/>
      <c r="D9" s="23"/>
      <c r="E9" s="27" t="s">
        <v>7</v>
      </c>
      <c r="F9" s="23" t="s">
        <v>8</v>
      </c>
      <c r="G9" s="23" t="s">
        <v>9</v>
      </c>
      <c r="H9" s="23"/>
      <c r="I9" s="23" t="s">
        <v>12</v>
      </c>
      <c r="J9" s="27" t="s">
        <v>7</v>
      </c>
      <c r="K9" s="23" t="s">
        <v>8</v>
      </c>
      <c r="L9" s="23" t="s">
        <v>9</v>
      </c>
      <c r="M9" s="23"/>
      <c r="N9" s="23" t="s">
        <v>12</v>
      </c>
      <c r="O9" s="4" t="s">
        <v>9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 t="s">
        <v>10</v>
      </c>
      <c r="M10" s="23" t="s">
        <v>11</v>
      </c>
      <c r="N10" s="23"/>
      <c r="O10" s="23" t="s">
        <v>14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8">
        <v>-205579</v>
      </c>
      <c r="F13" s="19">
        <v>-205579</v>
      </c>
      <c r="G13" s="19">
        <v>427976</v>
      </c>
      <c r="H13" s="19">
        <v>-19700</v>
      </c>
      <c r="I13" s="19">
        <v>0</v>
      </c>
      <c r="J13" s="18">
        <v>-603521</v>
      </c>
      <c r="K13" s="19">
        <v>-310000</v>
      </c>
      <c r="L13" s="19">
        <v>0</v>
      </c>
      <c r="M13" s="19">
        <v>-19400</v>
      </c>
      <c r="N13" s="19">
        <v>-293521</v>
      </c>
      <c r="O13" s="19">
        <v>-293521</v>
      </c>
      <c r="P13" s="18">
        <f t="shared" ref="P13:P44" si="0">E13+J13</f>
        <v>-809100</v>
      </c>
    </row>
    <row r="14" spans="1:16" x14ac:dyDescent="0.2">
      <c r="A14" s="6" t="s">
        <v>18</v>
      </c>
      <c r="B14" s="7"/>
      <c r="C14" s="8"/>
      <c r="D14" s="9" t="s">
        <v>19</v>
      </c>
      <c r="E14" s="18">
        <v>-205579</v>
      </c>
      <c r="F14" s="19">
        <v>-205579</v>
      </c>
      <c r="G14" s="19">
        <v>427976</v>
      </c>
      <c r="H14" s="19">
        <v>-19700</v>
      </c>
      <c r="I14" s="19">
        <v>0</v>
      </c>
      <c r="J14" s="18">
        <v>-603521</v>
      </c>
      <c r="K14" s="19">
        <v>-310000</v>
      </c>
      <c r="L14" s="19">
        <v>0</v>
      </c>
      <c r="M14" s="19">
        <v>-19400</v>
      </c>
      <c r="N14" s="19">
        <v>-293521</v>
      </c>
      <c r="O14" s="19">
        <v>-293521</v>
      </c>
      <c r="P14" s="18">
        <f t="shared" si="0"/>
        <v>-809100</v>
      </c>
    </row>
    <row r="15" spans="1:16" ht="51" x14ac:dyDescent="0.2">
      <c r="A15" s="6" t="s">
        <v>20</v>
      </c>
      <c r="B15" s="6" t="s">
        <v>22</v>
      </c>
      <c r="C15" s="11" t="s">
        <v>21</v>
      </c>
      <c r="D15" s="9" t="s">
        <v>23</v>
      </c>
      <c r="E15" s="18">
        <v>190300</v>
      </c>
      <c r="F15" s="19">
        <v>190300</v>
      </c>
      <c r="G15" s="19">
        <v>442600</v>
      </c>
      <c r="H15" s="19">
        <v>0</v>
      </c>
      <c r="I15" s="19">
        <v>0</v>
      </c>
      <c r="J15" s="18">
        <v>-333700</v>
      </c>
      <c r="K15" s="19">
        <v>0</v>
      </c>
      <c r="L15" s="19">
        <v>0</v>
      </c>
      <c r="M15" s="19">
        <v>0</v>
      </c>
      <c r="N15" s="19">
        <v>-333700</v>
      </c>
      <c r="O15" s="19">
        <v>-333700</v>
      </c>
      <c r="P15" s="18">
        <f t="shared" si="0"/>
        <v>-143400</v>
      </c>
    </row>
    <row r="16" spans="1:16" ht="25.5" x14ac:dyDescent="0.2">
      <c r="A16" s="6" t="s">
        <v>24</v>
      </c>
      <c r="B16" s="6" t="s">
        <v>25</v>
      </c>
      <c r="C16" s="8"/>
      <c r="D16" s="9" t="s">
        <v>26</v>
      </c>
      <c r="E16" s="18">
        <v>-30300</v>
      </c>
      <c r="F16" s="19">
        <v>-30300</v>
      </c>
      <c r="G16" s="19">
        <v>-37724</v>
      </c>
      <c r="H16" s="19">
        <v>-18000</v>
      </c>
      <c r="I16" s="19">
        <v>0</v>
      </c>
      <c r="J16" s="18">
        <v>40179</v>
      </c>
      <c r="K16" s="19">
        <v>0</v>
      </c>
      <c r="L16" s="19">
        <v>0</v>
      </c>
      <c r="M16" s="19">
        <v>0</v>
      </c>
      <c r="N16" s="19">
        <v>40179</v>
      </c>
      <c r="O16" s="19">
        <v>40179</v>
      </c>
      <c r="P16" s="18">
        <f t="shared" si="0"/>
        <v>9879</v>
      </c>
    </row>
    <row r="17" spans="1:16" ht="38.25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20">
        <v>-30300</v>
      </c>
      <c r="F17" s="21">
        <v>-30300</v>
      </c>
      <c r="G17" s="21">
        <v>-37724</v>
      </c>
      <c r="H17" s="21">
        <v>-18000</v>
      </c>
      <c r="I17" s="21">
        <v>0</v>
      </c>
      <c r="J17" s="20">
        <v>40179</v>
      </c>
      <c r="K17" s="21">
        <v>0</v>
      </c>
      <c r="L17" s="21">
        <v>0</v>
      </c>
      <c r="M17" s="21">
        <v>0</v>
      </c>
      <c r="N17" s="21">
        <v>40179</v>
      </c>
      <c r="O17" s="21">
        <v>40179</v>
      </c>
      <c r="P17" s="20">
        <f t="shared" si="0"/>
        <v>9879</v>
      </c>
    </row>
    <row r="18" spans="1:16" ht="76.5" x14ac:dyDescent="0.2">
      <c r="A18" s="6" t="s">
        <v>31</v>
      </c>
      <c r="B18" s="6" t="s">
        <v>32</v>
      </c>
      <c r="C18" s="11" t="s">
        <v>28</v>
      </c>
      <c r="D18" s="9" t="s">
        <v>33</v>
      </c>
      <c r="E18" s="18">
        <v>-9879</v>
      </c>
      <c r="F18" s="19">
        <v>-9879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-9879</v>
      </c>
    </row>
    <row r="19" spans="1:16" ht="25.5" x14ac:dyDescent="0.2">
      <c r="A19" s="6" t="s">
        <v>34</v>
      </c>
      <c r="B19" s="6" t="s">
        <v>35</v>
      </c>
      <c r="C19" s="8"/>
      <c r="D19" s="9" t="s">
        <v>36</v>
      </c>
      <c r="E19" s="18">
        <v>-383900</v>
      </c>
      <c r="F19" s="19">
        <v>-383900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-383900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20">
        <v>-383900</v>
      </c>
      <c r="F20" s="21">
        <v>-383900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 t="shared" si="0"/>
        <v>-383900</v>
      </c>
    </row>
    <row r="21" spans="1:16" x14ac:dyDescent="0.2">
      <c r="A21" s="6" t="s">
        <v>41</v>
      </c>
      <c r="B21" s="6" t="s">
        <v>42</v>
      </c>
      <c r="C21" s="8"/>
      <c r="D21" s="9" t="s">
        <v>43</v>
      </c>
      <c r="E21" s="18">
        <v>0</v>
      </c>
      <c r="F21" s="19">
        <v>0</v>
      </c>
      <c r="G21" s="19">
        <v>0</v>
      </c>
      <c r="H21" s="19">
        <v>0</v>
      </c>
      <c r="I21" s="19">
        <v>0</v>
      </c>
      <c r="J21" s="18">
        <v>-310000</v>
      </c>
      <c r="K21" s="19">
        <v>-310000</v>
      </c>
      <c r="L21" s="19">
        <v>0</v>
      </c>
      <c r="M21" s="19">
        <v>-19400</v>
      </c>
      <c r="N21" s="19">
        <v>0</v>
      </c>
      <c r="O21" s="19">
        <v>0</v>
      </c>
      <c r="P21" s="18">
        <f t="shared" si="0"/>
        <v>-310000</v>
      </c>
    </row>
    <row r="22" spans="1:16" ht="89.25" x14ac:dyDescent="0.2">
      <c r="A22" s="12" t="s">
        <v>44</v>
      </c>
      <c r="B22" s="12" t="s">
        <v>46</v>
      </c>
      <c r="C22" s="13" t="s">
        <v>45</v>
      </c>
      <c r="D22" s="14" t="s">
        <v>47</v>
      </c>
      <c r="E22" s="20">
        <v>0</v>
      </c>
      <c r="F22" s="21">
        <v>0</v>
      </c>
      <c r="G22" s="21">
        <v>0</v>
      </c>
      <c r="H22" s="21">
        <v>0</v>
      </c>
      <c r="I22" s="21">
        <v>0</v>
      </c>
      <c r="J22" s="20">
        <v>-310000</v>
      </c>
      <c r="K22" s="21">
        <v>-310000</v>
      </c>
      <c r="L22" s="21">
        <v>0</v>
      </c>
      <c r="M22" s="21">
        <v>-19400</v>
      </c>
      <c r="N22" s="21">
        <v>0</v>
      </c>
      <c r="O22" s="21">
        <v>0</v>
      </c>
      <c r="P22" s="20">
        <f t="shared" si="0"/>
        <v>-310000</v>
      </c>
    </row>
    <row r="23" spans="1:16" ht="25.5" x14ac:dyDescent="0.2">
      <c r="A23" s="6" t="s">
        <v>48</v>
      </c>
      <c r="B23" s="6" t="s">
        <v>50</v>
      </c>
      <c r="C23" s="11" t="s">
        <v>49</v>
      </c>
      <c r="D23" s="9" t="s">
        <v>51</v>
      </c>
      <c r="E23" s="18">
        <v>28200</v>
      </c>
      <c r="F23" s="19">
        <v>28200</v>
      </c>
      <c r="G23" s="19">
        <v>23100</v>
      </c>
      <c r="H23" s="19">
        <v>-1700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28200</v>
      </c>
    </row>
    <row r="24" spans="1:16" ht="25.5" x14ac:dyDescent="0.2">
      <c r="A24" s="6" t="s">
        <v>52</v>
      </c>
      <c r="B24" s="7"/>
      <c r="C24" s="8"/>
      <c r="D24" s="9" t="s">
        <v>53</v>
      </c>
      <c r="E24" s="18">
        <v>800000</v>
      </c>
      <c r="F24" s="19">
        <v>800000</v>
      </c>
      <c r="G24" s="19">
        <v>2211100</v>
      </c>
      <c r="H24" s="19">
        <v>-455900</v>
      </c>
      <c r="I24" s="19">
        <v>0</v>
      </c>
      <c r="J24" s="18">
        <v>-1024150</v>
      </c>
      <c r="K24" s="19">
        <v>-219150</v>
      </c>
      <c r="L24" s="19">
        <v>-38000</v>
      </c>
      <c r="M24" s="19">
        <v>-135790</v>
      </c>
      <c r="N24" s="19">
        <v>-805000</v>
      </c>
      <c r="O24" s="19">
        <v>-800000</v>
      </c>
      <c r="P24" s="18">
        <f t="shared" si="0"/>
        <v>-224150</v>
      </c>
    </row>
    <row r="25" spans="1:16" x14ac:dyDescent="0.2">
      <c r="A25" s="6" t="s">
        <v>54</v>
      </c>
      <c r="B25" s="7"/>
      <c r="C25" s="8"/>
      <c r="D25" s="9" t="s">
        <v>55</v>
      </c>
      <c r="E25" s="18">
        <v>800000</v>
      </c>
      <c r="F25" s="19">
        <v>800000</v>
      </c>
      <c r="G25" s="19">
        <v>2211100</v>
      </c>
      <c r="H25" s="19">
        <v>-455900</v>
      </c>
      <c r="I25" s="19">
        <v>0</v>
      </c>
      <c r="J25" s="18">
        <v>-1024150</v>
      </c>
      <c r="K25" s="19">
        <v>-219150</v>
      </c>
      <c r="L25" s="19">
        <v>-38000</v>
      </c>
      <c r="M25" s="19">
        <v>-135790</v>
      </c>
      <c r="N25" s="19">
        <v>-805000</v>
      </c>
      <c r="O25" s="19">
        <v>-800000</v>
      </c>
      <c r="P25" s="18">
        <f t="shared" si="0"/>
        <v>-224150</v>
      </c>
    </row>
    <row r="26" spans="1:16" ht="51" x14ac:dyDescent="0.2">
      <c r="A26" s="6" t="s">
        <v>56</v>
      </c>
      <c r="B26" s="6" t="s">
        <v>22</v>
      </c>
      <c r="C26" s="11" t="s">
        <v>21</v>
      </c>
      <c r="D26" s="9" t="s">
        <v>23</v>
      </c>
      <c r="E26" s="18">
        <v>95900</v>
      </c>
      <c r="F26" s="19">
        <v>95900</v>
      </c>
      <c r="G26" s="19">
        <v>71200</v>
      </c>
      <c r="H26" s="19">
        <v>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95900</v>
      </c>
    </row>
    <row r="27" spans="1:16" x14ac:dyDescent="0.2">
      <c r="A27" s="6" t="s">
        <v>57</v>
      </c>
      <c r="B27" s="6" t="s">
        <v>59</v>
      </c>
      <c r="C27" s="11" t="s">
        <v>58</v>
      </c>
      <c r="D27" s="9" t="s">
        <v>60</v>
      </c>
      <c r="E27" s="18">
        <v>-3944900</v>
      </c>
      <c r="F27" s="19">
        <v>-3944900</v>
      </c>
      <c r="G27" s="19">
        <v>-2083500</v>
      </c>
      <c r="H27" s="19">
        <v>-95900</v>
      </c>
      <c r="I27" s="19">
        <v>0</v>
      </c>
      <c r="J27" s="18">
        <v>-800000</v>
      </c>
      <c r="K27" s="19">
        <v>0</v>
      </c>
      <c r="L27" s="19">
        <v>0</v>
      </c>
      <c r="M27" s="19">
        <v>0</v>
      </c>
      <c r="N27" s="19">
        <v>-800000</v>
      </c>
      <c r="O27" s="19">
        <v>-800000</v>
      </c>
      <c r="P27" s="18">
        <f t="shared" si="0"/>
        <v>-4744900</v>
      </c>
    </row>
    <row r="28" spans="1:16" ht="76.5" x14ac:dyDescent="0.2">
      <c r="A28" s="6" t="s">
        <v>61</v>
      </c>
      <c r="B28" s="6" t="s">
        <v>63</v>
      </c>
      <c r="C28" s="11" t="s">
        <v>62</v>
      </c>
      <c r="D28" s="9" t="s">
        <v>64</v>
      </c>
      <c r="E28" s="18">
        <v>6357000</v>
      </c>
      <c r="F28" s="19">
        <v>6357000</v>
      </c>
      <c r="G28" s="19">
        <v>5939000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6357000</v>
      </c>
    </row>
    <row r="29" spans="1:16" ht="89.25" x14ac:dyDescent="0.2">
      <c r="A29" s="6" t="s">
        <v>65</v>
      </c>
      <c r="B29" s="6" t="s">
        <v>67</v>
      </c>
      <c r="C29" s="11" t="s">
        <v>66</v>
      </c>
      <c r="D29" s="9" t="s">
        <v>68</v>
      </c>
      <c r="E29" s="18">
        <v>0</v>
      </c>
      <c r="F29" s="19">
        <v>0</v>
      </c>
      <c r="G29" s="19">
        <v>245400</v>
      </c>
      <c r="H29" s="19">
        <v>-360000</v>
      </c>
      <c r="I29" s="19">
        <v>0</v>
      </c>
      <c r="J29" s="18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8">
        <f t="shared" si="0"/>
        <v>0</v>
      </c>
    </row>
    <row r="30" spans="1:16" ht="38.25" x14ac:dyDescent="0.2">
      <c r="A30" s="6" t="s">
        <v>69</v>
      </c>
      <c r="B30" s="6" t="s">
        <v>71</v>
      </c>
      <c r="C30" s="11" t="s">
        <v>70</v>
      </c>
      <c r="D30" s="9" t="s">
        <v>72</v>
      </c>
      <c r="E30" s="18">
        <v>-1708000</v>
      </c>
      <c r="F30" s="19">
        <v>-1708000</v>
      </c>
      <c r="G30" s="19">
        <v>-1939000</v>
      </c>
      <c r="H30" s="19">
        <v>0</v>
      </c>
      <c r="I30" s="19">
        <v>0</v>
      </c>
      <c r="J30" s="18">
        <v>-224150</v>
      </c>
      <c r="K30" s="19">
        <v>-219150</v>
      </c>
      <c r="L30" s="19">
        <v>-38000</v>
      </c>
      <c r="M30" s="19">
        <v>-135790</v>
      </c>
      <c r="N30" s="19">
        <v>-5000</v>
      </c>
      <c r="O30" s="19">
        <v>0</v>
      </c>
      <c r="P30" s="18">
        <f t="shared" si="0"/>
        <v>-1932150</v>
      </c>
    </row>
    <row r="31" spans="1:16" ht="25.5" x14ac:dyDescent="0.2">
      <c r="A31" s="6" t="s">
        <v>73</v>
      </c>
      <c r="B31" s="6" t="s">
        <v>74</v>
      </c>
      <c r="C31" s="8"/>
      <c r="D31" s="9" t="s">
        <v>75</v>
      </c>
      <c r="E31" s="18">
        <v>0</v>
      </c>
      <c r="F31" s="19">
        <v>0</v>
      </c>
      <c r="G31" s="19">
        <v>-22000</v>
      </c>
      <c r="H31" s="19">
        <v>0</v>
      </c>
      <c r="I31" s="19">
        <v>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0"/>
        <v>0</v>
      </c>
    </row>
    <row r="32" spans="1:16" ht="25.5" x14ac:dyDescent="0.2">
      <c r="A32" s="12" t="s">
        <v>76</v>
      </c>
      <c r="B32" s="12" t="s">
        <v>78</v>
      </c>
      <c r="C32" s="13" t="s">
        <v>77</v>
      </c>
      <c r="D32" s="14" t="s">
        <v>79</v>
      </c>
      <c r="E32" s="20">
        <v>0</v>
      </c>
      <c r="F32" s="21">
        <v>0</v>
      </c>
      <c r="G32" s="21">
        <v>-22000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 t="shared" si="0"/>
        <v>0</v>
      </c>
    </row>
    <row r="33" spans="1:16" ht="25.5" x14ac:dyDescent="0.2">
      <c r="A33" s="6" t="s">
        <v>80</v>
      </c>
      <c r="B33" s="7"/>
      <c r="C33" s="8"/>
      <c r="D33" s="9" t="s">
        <v>81</v>
      </c>
      <c r="E33" s="18">
        <v>1250200</v>
      </c>
      <c r="F33" s="19">
        <v>1250200</v>
      </c>
      <c r="G33" s="19">
        <v>85800</v>
      </c>
      <c r="H33" s="19">
        <v>0</v>
      </c>
      <c r="I33" s="19">
        <v>0</v>
      </c>
      <c r="J33" s="18">
        <v>3389</v>
      </c>
      <c r="K33" s="19">
        <v>0</v>
      </c>
      <c r="L33" s="19">
        <v>0</v>
      </c>
      <c r="M33" s="19">
        <v>0</v>
      </c>
      <c r="N33" s="19">
        <v>3389</v>
      </c>
      <c r="O33" s="19">
        <v>0</v>
      </c>
      <c r="P33" s="18">
        <f t="shared" si="0"/>
        <v>1253589</v>
      </c>
    </row>
    <row r="34" spans="1:16" x14ac:dyDescent="0.2">
      <c r="A34" s="6" t="s">
        <v>82</v>
      </c>
      <c r="B34" s="7"/>
      <c r="C34" s="8"/>
      <c r="D34" s="9" t="s">
        <v>83</v>
      </c>
      <c r="E34" s="18">
        <v>1250200</v>
      </c>
      <c r="F34" s="19">
        <v>1250200</v>
      </c>
      <c r="G34" s="19">
        <v>85800</v>
      </c>
      <c r="H34" s="19">
        <v>0</v>
      </c>
      <c r="I34" s="19">
        <v>0</v>
      </c>
      <c r="J34" s="18">
        <v>3389</v>
      </c>
      <c r="K34" s="19">
        <v>0</v>
      </c>
      <c r="L34" s="19">
        <v>0</v>
      </c>
      <c r="M34" s="19">
        <v>0</v>
      </c>
      <c r="N34" s="19">
        <v>3389</v>
      </c>
      <c r="O34" s="19">
        <v>0</v>
      </c>
      <c r="P34" s="18">
        <f t="shared" si="0"/>
        <v>1253589</v>
      </c>
    </row>
    <row r="35" spans="1:16" ht="51" x14ac:dyDescent="0.2">
      <c r="A35" s="6" t="s">
        <v>84</v>
      </c>
      <c r="B35" s="6" t="s">
        <v>22</v>
      </c>
      <c r="C35" s="11" t="s">
        <v>21</v>
      </c>
      <c r="D35" s="9" t="s">
        <v>23</v>
      </c>
      <c r="E35" s="18">
        <v>112300</v>
      </c>
      <c r="F35" s="19">
        <v>112300</v>
      </c>
      <c r="G35" s="19">
        <v>85800</v>
      </c>
      <c r="H35" s="19">
        <v>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112300</v>
      </c>
    </row>
    <row r="36" spans="1:16" ht="25.5" x14ac:dyDescent="0.2">
      <c r="A36" s="6" t="s">
        <v>85</v>
      </c>
      <c r="B36" s="6" t="s">
        <v>87</v>
      </c>
      <c r="C36" s="11" t="s">
        <v>86</v>
      </c>
      <c r="D36" s="9" t="s">
        <v>88</v>
      </c>
      <c r="E36" s="18">
        <v>-73340</v>
      </c>
      <c r="F36" s="19">
        <v>-73340</v>
      </c>
      <c r="G36" s="19">
        <v>0</v>
      </c>
      <c r="H36" s="19">
        <v>0</v>
      </c>
      <c r="I36" s="19">
        <v>0</v>
      </c>
      <c r="J36" s="18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8">
        <f t="shared" si="0"/>
        <v>-73340</v>
      </c>
    </row>
    <row r="37" spans="1:16" ht="38.25" x14ac:dyDescent="0.2">
      <c r="A37" s="6" t="s">
        <v>89</v>
      </c>
      <c r="B37" s="6" t="s">
        <v>91</v>
      </c>
      <c r="C37" s="11" t="s">
        <v>90</v>
      </c>
      <c r="D37" s="9" t="s">
        <v>92</v>
      </c>
      <c r="E37" s="18">
        <v>47650</v>
      </c>
      <c r="F37" s="19">
        <v>47650</v>
      </c>
      <c r="G37" s="19">
        <v>0</v>
      </c>
      <c r="H37" s="19">
        <v>0</v>
      </c>
      <c r="I37" s="19">
        <v>0</v>
      </c>
      <c r="J37" s="18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8">
        <f t="shared" si="0"/>
        <v>47650</v>
      </c>
    </row>
    <row r="38" spans="1:16" ht="38.25" x14ac:dyDescent="0.2">
      <c r="A38" s="6" t="s">
        <v>93</v>
      </c>
      <c r="B38" s="6" t="s">
        <v>95</v>
      </c>
      <c r="C38" s="11" t="s">
        <v>94</v>
      </c>
      <c r="D38" s="9" t="s">
        <v>96</v>
      </c>
      <c r="E38" s="18">
        <v>14300</v>
      </c>
      <c r="F38" s="19">
        <v>14300</v>
      </c>
      <c r="G38" s="19">
        <v>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14300</v>
      </c>
    </row>
    <row r="39" spans="1:16" x14ac:dyDescent="0.2">
      <c r="A39" s="6" t="s">
        <v>97</v>
      </c>
      <c r="B39" s="6" t="s">
        <v>98</v>
      </c>
      <c r="C39" s="8"/>
      <c r="D39" s="9" t="s">
        <v>99</v>
      </c>
      <c r="E39" s="18">
        <v>56890</v>
      </c>
      <c r="F39" s="19">
        <v>56890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56890</v>
      </c>
    </row>
    <row r="40" spans="1:16" ht="38.25" x14ac:dyDescent="0.2">
      <c r="A40" s="12" t="s">
        <v>100</v>
      </c>
      <c r="B40" s="12" t="s">
        <v>102</v>
      </c>
      <c r="C40" s="13" t="s">
        <v>101</v>
      </c>
      <c r="D40" s="14" t="s">
        <v>103</v>
      </c>
      <c r="E40" s="20">
        <v>15410</v>
      </c>
      <c r="F40" s="21">
        <v>15410</v>
      </c>
      <c r="G40" s="21">
        <v>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 t="shared" si="0"/>
        <v>15410</v>
      </c>
    </row>
    <row r="41" spans="1:16" ht="38.25" x14ac:dyDescent="0.2">
      <c r="A41" s="12" t="s">
        <v>104</v>
      </c>
      <c r="B41" s="12" t="s">
        <v>105</v>
      </c>
      <c r="C41" s="13" t="s">
        <v>94</v>
      </c>
      <c r="D41" s="14" t="s">
        <v>106</v>
      </c>
      <c r="E41" s="20">
        <v>41480</v>
      </c>
      <c r="F41" s="21">
        <v>41480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 t="shared" si="0"/>
        <v>41480</v>
      </c>
    </row>
    <row r="42" spans="1:16" ht="25.5" x14ac:dyDescent="0.2">
      <c r="A42" s="6" t="s">
        <v>107</v>
      </c>
      <c r="B42" s="6" t="s">
        <v>108</v>
      </c>
      <c r="C42" s="8"/>
      <c r="D42" s="9" t="s">
        <v>109</v>
      </c>
      <c r="E42" s="18">
        <v>1092400</v>
      </c>
      <c r="F42" s="19">
        <v>1092400</v>
      </c>
      <c r="G42" s="19">
        <v>0</v>
      </c>
      <c r="H42" s="19">
        <v>0</v>
      </c>
      <c r="I42" s="19">
        <v>0</v>
      </c>
      <c r="J42" s="18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8">
        <f t="shared" si="0"/>
        <v>1092400</v>
      </c>
    </row>
    <row r="43" spans="1:16" ht="25.5" x14ac:dyDescent="0.2">
      <c r="A43" s="12" t="s">
        <v>110</v>
      </c>
      <c r="B43" s="12" t="s">
        <v>112</v>
      </c>
      <c r="C43" s="13" t="s">
        <v>111</v>
      </c>
      <c r="D43" s="14" t="s">
        <v>113</v>
      </c>
      <c r="E43" s="20">
        <v>1092400</v>
      </c>
      <c r="F43" s="21">
        <v>1092400</v>
      </c>
      <c r="G43" s="21">
        <v>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 t="shared" si="0"/>
        <v>1092400</v>
      </c>
    </row>
    <row r="44" spans="1:16" x14ac:dyDescent="0.2">
      <c r="A44" s="6" t="s">
        <v>114</v>
      </c>
      <c r="B44" s="6" t="s">
        <v>115</v>
      </c>
      <c r="C44" s="8"/>
      <c r="D44" s="9" t="s">
        <v>116</v>
      </c>
      <c r="E44" s="18">
        <v>0</v>
      </c>
      <c r="F44" s="19">
        <v>0</v>
      </c>
      <c r="G44" s="19">
        <v>0</v>
      </c>
      <c r="H44" s="19">
        <v>0</v>
      </c>
      <c r="I44" s="19">
        <v>0</v>
      </c>
      <c r="J44" s="18">
        <v>3389</v>
      </c>
      <c r="K44" s="19">
        <v>0</v>
      </c>
      <c r="L44" s="19">
        <v>0</v>
      </c>
      <c r="M44" s="19">
        <v>0</v>
      </c>
      <c r="N44" s="19">
        <v>3389</v>
      </c>
      <c r="O44" s="19">
        <v>0</v>
      </c>
      <c r="P44" s="18">
        <f t="shared" si="0"/>
        <v>3389</v>
      </c>
    </row>
    <row r="45" spans="1:16" ht="38.25" x14ac:dyDescent="0.2">
      <c r="A45" s="12" t="s">
        <v>117</v>
      </c>
      <c r="B45" s="12" t="s">
        <v>118</v>
      </c>
      <c r="C45" s="13" t="s">
        <v>45</v>
      </c>
      <c r="D45" s="14" t="s">
        <v>119</v>
      </c>
      <c r="E45" s="20">
        <v>0</v>
      </c>
      <c r="F45" s="21">
        <v>0</v>
      </c>
      <c r="G45" s="21">
        <v>0</v>
      </c>
      <c r="H45" s="21">
        <v>0</v>
      </c>
      <c r="I45" s="21">
        <v>0</v>
      </c>
      <c r="J45" s="20">
        <v>3389</v>
      </c>
      <c r="K45" s="21">
        <v>0</v>
      </c>
      <c r="L45" s="21">
        <v>0</v>
      </c>
      <c r="M45" s="21">
        <v>0</v>
      </c>
      <c r="N45" s="21">
        <v>3389</v>
      </c>
      <c r="O45" s="21">
        <v>0</v>
      </c>
      <c r="P45" s="20">
        <f t="shared" ref="P45:P76" si="1">E45+J45</f>
        <v>3389</v>
      </c>
    </row>
    <row r="46" spans="1:16" ht="38.25" x14ac:dyDescent="0.2">
      <c r="A46" s="6" t="s">
        <v>120</v>
      </c>
      <c r="B46" s="7"/>
      <c r="C46" s="8"/>
      <c r="D46" s="9" t="s">
        <v>121</v>
      </c>
      <c r="E46" s="18">
        <v>8844500</v>
      </c>
      <c r="F46" s="19">
        <v>8844500</v>
      </c>
      <c r="G46" s="19">
        <v>1771700</v>
      </c>
      <c r="H46" s="19">
        <v>-27000</v>
      </c>
      <c r="I46" s="19">
        <v>0</v>
      </c>
      <c r="J46" s="18">
        <v>-143500</v>
      </c>
      <c r="K46" s="19">
        <v>0</v>
      </c>
      <c r="L46" s="19">
        <v>0</v>
      </c>
      <c r="M46" s="19">
        <v>0</v>
      </c>
      <c r="N46" s="19">
        <v>-143500</v>
      </c>
      <c r="O46" s="19">
        <v>-143500</v>
      </c>
      <c r="P46" s="18">
        <f t="shared" si="1"/>
        <v>8701000</v>
      </c>
    </row>
    <row r="47" spans="1:16" ht="25.5" x14ac:dyDescent="0.2">
      <c r="A47" s="6" t="s">
        <v>122</v>
      </c>
      <c r="B47" s="7"/>
      <c r="C47" s="8"/>
      <c r="D47" s="9" t="s">
        <v>123</v>
      </c>
      <c r="E47" s="18">
        <v>8844500</v>
      </c>
      <c r="F47" s="19">
        <v>8844500</v>
      </c>
      <c r="G47" s="19">
        <v>1771700</v>
      </c>
      <c r="H47" s="19">
        <v>-27000</v>
      </c>
      <c r="I47" s="19">
        <v>0</v>
      </c>
      <c r="J47" s="18">
        <v>-143500</v>
      </c>
      <c r="K47" s="19">
        <v>0</v>
      </c>
      <c r="L47" s="19">
        <v>0</v>
      </c>
      <c r="M47" s="19">
        <v>0</v>
      </c>
      <c r="N47" s="19">
        <v>-143500</v>
      </c>
      <c r="O47" s="19">
        <v>-143500</v>
      </c>
      <c r="P47" s="18">
        <f t="shared" si="1"/>
        <v>8701000</v>
      </c>
    </row>
    <row r="48" spans="1:16" ht="51" x14ac:dyDescent="0.2">
      <c r="A48" s="6" t="s">
        <v>124</v>
      </c>
      <c r="B48" s="6" t="s">
        <v>22</v>
      </c>
      <c r="C48" s="11" t="s">
        <v>21</v>
      </c>
      <c r="D48" s="9" t="s">
        <v>23</v>
      </c>
      <c r="E48" s="18">
        <v>2102700</v>
      </c>
      <c r="F48" s="19">
        <v>2102700</v>
      </c>
      <c r="G48" s="19">
        <v>1816700</v>
      </c>
      <c r="H48" s="19">
        <v>-27000</v>
      </c>
      <c r="I48" s="19">
        <v>0</v>
      </c>
      <c r="J48" s="18">
        <v>-143500</v>
      </c>
      <c r="K48" s="19">
        <v>0</v>
      </c>
      <c r="L48" s="19">
        <v>0</v>
      </c>
      <c r="M48" s="19">
        <v>0</v>
      </c>
      <c r="N48" s="19">
        <v>-143500</v>
      </c>
      <c r="O48" s="19">
        <v>-143500</v>
      </c>
      <c r="P48" s="18">
        <f t="shared" si="1"/>
        <v>1959200</v>
      </c>
    </row>
    <row r="49" spans="1:16" ht="63.75" x14ac:dyDescent="0.2">
      <c r="A49" s="6" t="s">
        <v>125</v>
      </c>
      <c r="B49" s="6" t="s">
        <v>126</v>
      </c>
      <c r="C49" s="8"/>
      <c r="D49" s="9" t="s">
        <v>127</v>
      </c>
      <c r="E49" s="18">
        <v>6741800</v>
      </c>
      <c r="F49" s="19">
        <v>6741800</v>
      </c>
      <c r="G49" s="19">
        <v>0</v>
      </c>
      <c r="H49" s="19">
        <v>0</v>
      </c>
      <c r="I49" s="19">
        <v>0</v>
      </c>
      <c r="J49" s="18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8">
        <f t="shared" si="1"/>
        <v>6741800</v>
      </c>
    </row>
    <row r="50" spans="1:16" ht="38.25" x14ac:dyDescent="0.2">
      <c r="A50" s="12" t="s">
        <v>128</v>
      </c>
      <c r="B50" s="12" t="s">
        <v>130</v>
      </c>
      <c r="C50" s="13" t="s">
        <v>129</v>
      </c>
      <c r="D50" s="14" t="s">
        <v>131</v>
      </c>
      <c r="E50" s="20">
        <v>6741800</v>
      </c>
      <c r="F50" s="21">
        <v>6741800</v>
      </c>
      <c r="G50" s="21">
        <v>0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 t="shared" si="1"/>
        <v>6741800</v>
      </c>
    </row>
    <row r="51" spans="1:16" ht="38.25" x14ac:dyDescent="0.2">
      <c r="A51" s="6" t="s">
        <v>132</v>
      </c>
      <c r="B51" s="6" t="s">
        <v>133</v>
      </c>
      <c r="C51" s="8"/>
      <c r="D51" s="9" t="s">
        <v>134</v>
      </c>
      <c r="E51" s="18">
        <v>0</v>
      </c>
      <c r="F51" s="19">
        <v>0</v>
      </c>
      <c r="G51" s="19">
        <v>0</v>
      </c>
      <c r="H51" s="19">
        <v>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1"/>
        <v>0</v>
      </c>
    </row>
    <row r="52" spans="1:16" x14ac:dyDescent="0.2">
      <c r="A52" s="12" t="s">
        <v>135</v>
      </c>
      <c r="B52" s="12" t="s">
        <v>136</v>
      </c>
      <c r="C52" s="13" t="s">
        <v>28</v>
      </c>
      <c r="D52" s="14" t="s">
        <v>137</v>
      </c>
      <c r="E52" s="20">
        <v>0</v>
      </c>
      <c r="F52" s="21">
        <v>0</v>
      </c>
      <c r="G52" s="21">
        <v>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 t="shared" si="1"/>
        <v>0</v>
      </c>
    </row>
    <row r="53" spans="1:16" ht="25.5" x14ac:dyDescent="0.2">
      <c r="A53" s="12" t="s">
        <v>138</v>
      </c>
      <c r="B53" s="12" t="s">
        <v>139</v>
      </c>
      <c r="C53" s="13" t="s">
        <v>28</v>
      </c>
      <c r="D53" s="14" t="s">
        <v>140</v>
      </c>
      <c r="E53" s="20">
        <v>0</v>
      </c>
      <c r="F53" s="21">
        <v>0</v>
      </c>
      <c r="G53" s="21">
        <v>0</v>
      </c>
      <c r="H53" s="21">
        <v>0</v>
      </c>
      <c r="I53" s="21">
        <v>0</v>
      </c>
      <c r="J53" s="20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0">
        <f t="shared" si="1"/>
        <v>0</v>
      </c>
    </row>
    <row r="54" spans="1:16" ht="63.75" x14ac:dyDescent="0.2">
      <c r="A54" s="6" t="s">
        <v>141</v>
      </c>
      <c r="B54" s="6" t="s">
        <v>142</v>
      </c>
      <c r="C54" s="8"/>
      <c r="D54" s="9" t="s">
        <v>143</v>
      </c>
      <c r="E54" s="18">
        <v>0</v>
      </c>
      <c r="F54" s="19">
        <v>0</v>
      </c>
      <c r="G54" s="19">
        <v>-45000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0</v>
      </c>
    </row>
    <row r="55" spans="1:16" ht="51" x14ac:dyDescent="0.2">
      <c r="A55" s="12" t="s">
        <v>144</v>
      </c>
      <c r="B55" s="12" t="s">
        <v>145</v>
      </c>
      <c r="C55" s="13" t="s">
        <v>63</v>
      </c>
      <c r="D55" s="14" t="s">
        <v>146</v>
      </c>
      <c r="E55" s="20">
        <v>0</v>
      </c>
      <c r="F55" s="21">
        <v>0</v>
      </c>
      <c r="G55" s="21">
        <v>-45000</v>
      </c>
      <c r="H55" s="21">
        <v>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 t="shared" si="1"/>
        <v>0</v>
      </c>
    </row>
    <row r="56" spans="1:16" ht="25.5" x14ac:dyDescent="0.2">
      <c r="A56" s="6" t="s">
        <v>147</v>
      </c>
      <c r="B56" s="7"/>
      <c r="C56" s="8"/>
      <c r="D56" s="9" t="s">
        <v>148</v>
      </c>
      <c r="E56" s="18">
        <v>0</v>
      </c>
      <c r="F56" s="19">
        <v>0</v>
      </c>
      <c r="G56" s="19">
        <v>49900</v>
      </c>
      <c r="H56" s="19">
        <v>-67200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0</v>
      </c>
    </row>
    <row r="57" spans="1:16" x14ac:dyDescent="0.2">
      <c r="A57" s="6" t="s">
        <v>149</v>
      </c>
      <c r="B57" s="7"/>
      <c r="C57" s="8"/>
      <c r="D57" s="9" t="s">
        <v>150</v>
      </c>
      <c r="E57" s="18">
        <v>0</v>
      </c>
      <c r="F57" s="19">
        <v>0</v>
      </c>
      <c r="G57" s="19">
        <v>49900</v>
      </c>
      <c r="H57" s="19">
        <v>-67200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 t="shared" si="1"/>
        <v>0</v>
      </c>
    </row>
    <row r="58" spans="1:16" ht="51" x14ac:dyDescent="0.2">
      <c r="A58" s="6" t="s">
        <v>151</v>
      </c>
      <c r="B58" s="6" t="s">
        <v>22</v>
      </c>
      <c r="C58" s="11" t="s">
        <v>21</v>
      </c>
      <c r="D58" s="9" t="s">
        <v>23</v>
      </c>
      <c r="E58" s="18">
        <v>60000</v>
      </c>
      <c r="F58" s="19">
        <v>60000</v>
      </c>
      <c r="G58" s="19">
        <v>49900</v>
      </c>
      <c r="H58" s="19">
        <v>-7200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 t="shared" si="1"/>
        <v>60000</v>
      </c>
    </row>
    <row r="59" spans="1:16" ht="51" x14ac:dyDescent="0.2">
      <c r="A59" s="6" t="s">
        <v>152</v>
      </c>
      <c r="B59" s="6" t="s">
        <v>154</v>
      </c>
      <c r="C59" s="11" t="s">
        <v>153</v>
      </c>
      <c r="D59" s="9" t="s">
        <v>155</v>
      </c>
      <c r="E59" s="18">
        <v>-60000</v>
      </c>
      <c r="F59" s="19">
        <v>-60000</v>
      </c>
      <c r="G59" s="19">
        <v>0</v>
      </c>
      <c r="H59" s="19">
        <v>-60000</v>
      </c>
      <c r="I59" s="19">
        <v>0</v>
      </c>
      <c r="J59" s="18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8">
        <f t="shared" si="1"/>
        <v>-60000</v>
      </c>
    </row>
    <row r="60" spans="1:16" ht="25.5" x14ac:dyDescent="0.2">
      <c r="A60" s="6" t="s">
        <v>156</v>
      </c>
      <c r="B60" s="7"/>
      <c r="C60" s="8"/>
      <c r="D60" s="9" t="s">
        <v>157</v>
      </c>
      <c r="E60" s="18">
        <v>0</v>
      </c>
      <c r="F60" s="19">
        <v>0</v>
      </c>
      <c r="G60" s="19">
        <v>0</v>
      </c>
      <c r="H60" s="19">
        <v>0</v>
      </c>
      <c r="I60" s="19">
        <v>0</v>
      </c>
      <c r="J60" s="18">
        <v>160000</v>
      </c>
      <c r="K60" s="19">
        <v>0</v>
      </c>
      <c r="L60" s="19">
        <v>0</v>
      </c>
      <c r="M60" s="19">
        <v>0</v>
      </c>
      <c r="N60" s="19">
        <v>160000</v>
      </c>
      <c r="O60" s="19">
        <v>0</v>
      </c>
      <c r="P60" s="18">
        <f t="shared" si="1"/>
        <v>160000</v>
      </c>
    </row>
    <row r="61" spans="1:16" ht="25.5" x14ac:dyDescent="0.2">
      <c r="A61" s="6" t="s">
        <v>158</v>
      </c>
      <c r="B61" s="7"/>
      <c r="C61" s="8"/>
      <c r="D61" s="9" t="s">
        <v>251</v>
      </c>
      <c r="E61" s="18">
        <v>0</v>
      </c>
      <c r="F61" s="19">
        <v>0</v>
      </c>
      <c r="G61" s="19">
        <v>0</v>
      </c>
      <c r="H61" s="19">
        <v>0</v>
      </c>
      <c r="I61" s="19">
        <v>0</v>
      </c>
      <c r="J61" s="18">
        <v>160000</v>
      </c>
      <c r="K61" s="19">
        <v>0</v>
      </c>
      <c r="L61" s="19">
        <v>0</v>
      </c>
      <c r="M61" s="19">
        <v>0</v>
      </c>
      <c r="N61" s="19">
        <v>160000</v>
      </c>
      <c r="O61" s="19">
        <v>0</v>
      </c>
      <c r="P61" s="18">
        <f t="shared" si="1"/>
        <v>160000</v>
      </c>
    </row>
    <row r="62" spans="1:16" x14ac:dyDescent="0.2">
      <c r="A62" s="6" t="s">
        <v>159</v>
      </c>
      <c r="B62" s="6" t="s">
        <v>42</v>
      </c>
      <c r="C62" s="8"/>
      <c r="D62" s="9" t="s">
        <v>43</v>
      </c>
      <c r="E62" s="18">
        <v>0</v>
      </c>
      <c r="F62" s="19">
        <v>0</v>
      </c>
      <c r="G62" s="19">
        <v>0</v>
      </c>
      <c r="H62" s="19">
        <v>0</v>
      </c>
      <c r="I62" s="19">
        <v>0</v>
      </c>
      <c r="J62" s="18">
        <v>160000</v>
      </c>
      <c r="K62" s="19">
        <v>0</v>
      </c>
      <c r="L62" s="19">
        <v>0</v>
      </c>
      <c r="M62" s="19">
        <v>0</v>
      </c>
      <c r="N62" s="19">
        <v>160000</v>
      </c>
      <c r="O62" s="19">
        <v>0</v>
      </c>
      <c r="P62" s="18">
        <f t="shared" si="1"/>
        <v>160000</v>
      </c>
    </row>
    <row r="63" spans="1:16" ht="89.25" x14ac:dyDescent="0.2">
      <c r="A63" s="12" t="s">
        <v>160</v>
      </c>
      <c r="B63" s="12" t="s">
        <v>46</v>
      </c>
      <c r="C63" s="13" t="s">
        <v>45</v>
      </c>
      <c r="D63" s="14" t="s">
        <v>47</v>
      </c>
      <c r="E63" s="20">
        <v>0</v>
      </c>
      <c r="F63" s="21">
        <v>0</v>
      </c>
      <c r="G63" s="21">
        <v>0</v>
      </c>
      <c r="H63" s="21">
        <v>0</v>
      </c>
      <c r="I63" s="21">
        <v>0</v>
      </c>
      <c r="J63" s="20">
        <v>160000</v>
      </c>
      <c r="K63" s="21">
        <v>0</v>
      </c>
      <c r="L63" s="21">
        <v>0</v>
      </c>
      <c r="M63" s="21">
        <v>0</v>
      </c>
      <c r="N63" s="21">
        <v>160000</v>
      </c>
      <c r="O63" s="21">
        <v>0</v>
      </c>
      <c r="P63" s="20">
        <f t="shared" si="1"/>
        <v>160000</v>
      </c>
    </row>
    <row r="64" spans="1:16" ht="25.5" x14ac:dyDescent="0.2">
      <c r="A64" s="6" t="s">
        <v>161</v>
      </c>
      <c r="B64" s="7"/>
      <c r="C64" s="8"/>
      <c r="D64" s="9" t="s">
        <v>162</v>
      </c>
      <c r="E64" s="18">
        <v>1274184</v>
      </c>
      <c r="F64" s="19">
        <v>683200</v>
      </c>
      <c r="G64" s="19">
        <v>395800</v>
      </c>
      <c r="H64" s="19">
        <v>-100000</v>
      </c>
      <c r="I64" s="19">
        <v>590984</v>
      </c>
      <c r="J64" s="18">
        <v>2352800</v>
      </c>
      <c r="K64" s="19">
        <v>100000</v>
      </c>
      <c r="L64" s="19">
        <v>0</v>
      </c>
      <c r="M64" s="19">
        <v>0</v>
      </c>
      <c r="N64" s="19">
        <v>2252800</v>
      </c>
      <c r="O64" s="19">
        <v>2252800</v>
      </c>
      <c r="P64" s="18">
        <f t="shared" si="1"/>
        <v>3626984</v>
      </c>
    </row>
    <row r="65" spans="1:16" ht="25.5" x14ac:dyDescent="0.2">
      <c r="A65" s="6" t="s">
        <v>163</v>
      </c>
      <c r="B65" s="7"/>
      <c r="C65" s="8"/>
      <c r="D65" s="9" t="s">
        <v>164</v>
      </c>
      <c r="E65" s="18">
        <v>1274184</v>
      </c>
      <c r="F65" s="19">
        <v>683200</v>
      </c>
      <c r="G65" s="19">
        <v>395800</v>
      </c>
      <c r="H65" s="19">
        <v>-100000</v>
      </c>
      <c r="I65" s="19">
        <v>590984</v>
      </c>
      <c r="J65" s="18">
        <v>2352800</v>
      </c>
      <c r="K65" s="19">
        <v>100000</v>
      </c>
      <c r="L65" s="19">
        <v>0</v>
      </c>
      <c r="M65" s="19">
        <v>0</v>
      </c>
      <c r="N65" s="19">
        <v>2252800</v>
      </c>
      <c r="O65" s="19">
        <v>2252800</v>
      </c>
      <c r="P65" s="18">
        <f t="shared" si="1"/>
        <v>3626984</v>
      </c>
    </row>
    <row r="66" spans="1:16" ht="51" x14ac:dyDescent="0.2">
      <c r="A66" s="6" t="s">
        <v>165</v>
      </c>
      <c r="B66" s="6" t="s">
        <v>22</v>
      </c>
      <c r="C66" s="11" t="s">
        <v>21</v>
      </c>
      <c r="D66" s="9" t="s">
        <v>23</v>
      </c>
      <c r="E66" s="18">
        <v>397000</v>
      </c>
      <c r="F66" s="19">
        <v>397000</v>
      </c>
      <c r="G66" s="19">
        <v>395800</v>
      </c>
      <c r="H66" s="19">
        <v>-100000</v>
      </c>
      <c r="I66" s="19">
        <v>0</v>
      </c>
      <c r="J66" s="18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8">
        <f t="shared" si="1"/>
        <v>397000</v>
      </c>
    </row>
    <row r="67" spans="1:16" ht="63.75" x14ac:dyDescent="0.2">
      <c r="A67" s="6" t="s">
        <v>166</v>
      </c>
      <c r="B67" s="6" t="s">
        <v>126</v>
      </c>
      <c r="C67" s="8"/>
      <c r="D67" s="9" t="s">
        <v>127</v>
      </c>
      <c r="E67" s="18">
        <v>372400</v>
      </c>
      <c r="F67" s="19">
        <v>372400</v>
      </c>
      <c r="G67" s="19">
        <v>0</v>
      </c>
      <c r="H67" s="19">
        <v>0</v>
      </c>
      <c r="I67" s="19">
        <v>0</v>
      </c>
      <c r="J67" s="18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8">
        <f t="shared" si="1"/>
        <v>372400</v>
      </c>
    </row>
    <row r="68" spans="1:16" ht="38.25" x14ac:dyDescent="0.2">
      <c r="A68" s="12" t="s">
        <v>167</v>
      </c>
      <c r="B68" s="12" t="s">
        <v>130</v>
      </c>
      <c r="C68" s="13" t="s">
        <v>129</v>
      </c>
      <c r="D68" s="14" t="s">
        <v>131</v>
      </c>
      <c r="E68" s="20">
        <v>372400</v>
      </c>
      <c r="F68" s="21">
        <v>372400</v>
      </c>
      <c r="G68" s="21">
        <v>0</v>
      </c>
      <c r="H68" s="21">
        <v>0</v>
      </c>
      <c r="I68" s="21">
        <v>0</v>
      </c>
      <c r="J68" s="20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0">
        <f t="shared" si="1"/>
        <v>372400</v>
      </c>
    </row>
    <row r="69" spans="1:16" ht="38.25" x14ac:dyDescent="0.2">
      <c r="A69" s="6" t="s">
        <v>168</v>
      </c>
      <c r="B69" s="6" t="s">
        <v>169</v>
      </c>
      <c r="C69" s="8"/>
      <c r="D69" s="9" t="s">
        <v>170</v>
      </c>
      <c r="E69" s="18">
        <v>234550</v>
      </c>
      <c r="F69" s="19">
        <v>-21200</v>
      </c>
      <c r="G69" s="19">
        <v>0</v>
      </c>
      <c r="H69" s="19">
        <v>0</v>
      </c>
      <c r="I69" s="19">
        <v>255750</v>
      </c>
      <c r="J69" s="18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8">
        <f t="shared" si="1"/>
        <v>234550</v>
      </c>
    </row>
    <row r="70" spans="1:16" ht="25.5" x14ac:dyDescent="0.2">
      <c r="A70" s="12" t="s">
        <v>171</v>
      </c>
      <c r="B70" s="12" t="s">
        <v>173</v>
      </c>
      <c r="C70" s="13" t="s">
        <v>172</v>
      </c>
      <c r="D70" s="14" t="s">
        <v>174</v>
      </c>
      <c r="E70" s="20">
        <v>255750</v>
      </c>
      <c r="F70" s="21">
        <v>0</v>
      </c>
      <c r="G70" s="21">
        <v>0</v>
      </c>
      <c r="H70" s="21">
        <v>0</v>
      </c>
      <c r="I70" s="21">
        <v>255750</v>
      </c>
      <c r="J70" s="20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f t="shared" si="1"/>
        <v>255750</v>
      </c>
    </row>
    <row r="71" spans="1:16" ht="25.5" x14ac:dyDescent="0.2">
      <c r="A71" s="12" t="s">
        <v>175</v>
      </c>
      <c r="B71" s="12" t="s">
        <v>176</v>
      </c>
      <c r="C71" s="13" t="s">
        <v>172</v>
      </c>
      <c r="D71" s="14" t="s">
        <v>177</v>
      </c>
      <c r="E71" s="20">
        <v>-21200</v>
      </c>
      <c r="F71" s="21">
        <v>-21200</v>
      </c>
      <c r="G71" s="21">
        <v>0</v>
      </c>
      <c r="H71" s="21">
        <v>0</v>
      </c>
      <c r="I71" s="21">
        <v>0</v>
      </c>
      <c r="J71" s="20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0">
        <f t="shared" si="1"/>
        <v>-21200</v>
      </c>
    </row>
    <row r="72" spans="1:16" ht="25.5" x14ac:dyDescent="0.2">
      <c r="A72" s="6" t="s">
        <v>178</v>
      </c>
      <c r="B72" s="6" t="s">
        <v>179</v>
      </c>
      <c r="C72" s="11" t="s">
        <v>172</v>
      </c>
      <c r="D72" s="9" t="s">
        <v>180</v>
      </c>
      <c r="E72" s="18">
        <v>270234</v>
      </c>
      <c r="F72" s="19">
        <v>-65000</v>
      </c>
      <c r="G72" s="19">
        <v>0</v>
      </c>
      <c r="H72" s="19">
        <v>0</v>
      </c>
      <c r="I72" s="19">
        <v>335234</v>
      </c>
      <c r="J72" s="18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8">
        <f t="shared" si="1"/>
        <v>270234</v>
      </c>
    </row>
    <row r="73" spans="1:16" ht="25.5" x14ac:dyDescent="0.2">
      <c r="A73" s="6" t="s">
        <v>181</v>
      </c>
      <c r="B73" s="6" t="s">
        <v>182</v>
      </c>
      <c r="C73" s="11" t="s">
        <v>45</v>
      </c>
      <c r="D73" s="9" t="s">
        <v>183</v>
      </c>
      <c r="E73" s="18">
        <v>0</v>
      </c>
      <c r="F73" s="19">
        <v>0</v>
      </c>
      <c r="G73" s="19">
        <v>0</v>
      </c>
      <c r="H73" s="19">
        <v>0</v>
      </c>
      <c r="I73" s="19">
        <v>0</v>
      </c>
      <c r="J73" s="18">
        <v>2252800</v>
      </c>
      <c r="K73" s="19">
        <v>0</v>
      </c>
      <c r="L73" s="19">
        <v>0</v>
      </c>
      <c r="M73" s="19">
        <v>0</v>
      </c>
      <c r="N73" s="19">
        <v>2252800</v>
      </c>
      <c r="O73" s="19">
        <v>2252800</v>
      </c>
      <c r="P73" s="18">
        <f t="shared" si="1"/>
        <v>2252800</v>
      </c>
    </row>
    <row r="74" spans="1:16" x14ac:dyDescent="0.2">
      <c r="A74" s="6" t="s">
        <v>184</v>
      </c>
      <c r="B74" s="6" t="s">
        <v>42</v>
      </c>
      <c r="C74" s="8"/>
      <c r="D74" s="9" t="s">
        <v>43</v>
      </c>
      <c r="E74" s="18">
        <v>0</v>
      </c>
      <c r="F74" s="19">
        <v>0</v>
      </c>
      <c r="G74" s="19">
        <v>0</v>
      </c>
      <c r="H74" s="19">
        <v>0</v>
      </c>
      <c r="I74" s="19">
        <v>0</v>
      </c>
      <c r="J74" s="18">
        <v>100000</v>
      </c>
      <c r="K74" s="19">
        <v>100000</v>
      </c>
      <c r="L74" s="19">
        <v>0</v>
      </c>
      <c r="M74" s="19">
        <v>0</v>
      </c>
      <c r="N74" s="19">
        <v>0</v>
      </c>
      <c r="O74" s="19">
        <v>0</v>
      </c>
      <c r="P74" s="18">
        <f t="shared" si="1"/>
        <v>100000</v>
      </c>
    </row>
    <row r="75" spans="1:16" ht="89.25" x14ac:dyDescent="0.2">
      <c r="A75" s="12" t="s">
        <v>185</v>
      </c>
      <c r="B75" s="12" t="s">
        <v>46</v>
      </c>
      <c r="C75" s="13" t="s">
        <v>45</v>
      </c>
      <c r="D75" s="14" t="s">
        <v>47</v>
      </c>
      <c r="E75" s="20">
        <v>0</v>
      </c>
      <c r="F75" s="21">
        <v>0</v>
      </c>
      <c r="G75" s="21">
        <v>0</v>
      </c>
      <c r="H75" s="21">
        <v>0</v>
      </c>
      <c r="I75" s="21">
        <v>0</v>
      </c>
      <c r="J75" s="20">
        <v>100000</v>
      </c>
      <c r="K75" s="21">
        <v>100000</v>
      </c>
      <c r="L75" s="21">
        <v>0</v>
      </c>
      <c r="M75" s="21">
        <v>0</v>
      </c>
      <c r="N75" s="21">
        <v>0</v>
      </c>
      <c r="O75" s="21">
        <v>0</v>
      </c>
      <c r="P75" s="20">
        <f t="shared" si="1"/>
        <v>100000</v>
      </c>
    </row>
    <row r="76" spans="1:16" ht="38.25" x14ac:dyDescent="0.2">
      <c r="A76" s="6" t="s">
        <v>186</v>
      </c>
      <c r="B76" s="7"/>
      <c r="C76" s="8"/>
      <c r="D76" s="9" t="s">
        <v>187</v>
      </c>
      <c r="E76" s="18">
        <v>9890</v>
      </c>
      <c r="F76" s="19">
        <v>9890</v>
      </c>
      <c r="G76" s="19">
        <v>0</v>
      </c>
      <c r="H76" s="19">
        <v>0</v>
      </c>
      <c r="I76" s="19">
        <v>0</v>
      </c>
      <c r="J76" s="18">
        <v>1347200</v>
      </c>
      <c r="K76" s="19">
        <v>0</v>
      </c>
      <c r="L76" s="19">
        <v>0</v>
      </c>
      <c r="M76" s="19">
        <v>0</v>
      </c>
      <c r="N76" s="19">
        <v>1347200</v>
      </c>
      <c r="O76" s="19">
        <v>1347200</v>
      </c>
      <c r="P76" s="18">
        <f t="shared" si="1"/>
        <v>1357090</v>
      </c>
    </row>
    <row r="77" spans="1:16" ht="25.5" x14ac:dyDescent="0.2">
      <c r="A77" s="6" t="s">
        <v>188</v>
      </c>
      <c r="B77" s="7"/>
      <c r="C77" s="8"/>
      <c r="D77" s="9" t="s">
        <v>189</v>
      </c>
      <c r="E77" s="18">
        <v>9890</v>
      </c>
      <c r="F77" s="19">
        <v>9890</v>
      </c>
      <c r="G77" s="19">
        <v>0</v>
      </c>
      <c r="H77" s="19">
        <v>0</v>
      </c>
      <c r="I77" s="19">
        <v>0</v>
      </c>
      <c r="J77" s="18">
        <v>1347200</v>
      </c>
      <c r="K77" s="19">
        <v>0</v>
      </c>
      <c r="L77" s="19">
        <v>0</v>
      </c>
      <c r="M77" s="19">
        <v>0</v>
      </c>
      <c r="N77" s="19">
        <v>1347200</v>
      </c>
      <c r="O77" s="19">
        <v>1347200</v>
      </c>
      <c r="P77" s="18">
        <f t="shared" ref="P77:P98" si="2">E77+J77</f>
        <v>1357090</v>
      </c>
    </row>
    <row r="78" spans="1:16" ht="51" x14ac:dyDescent="0.2">
      <c r="A78" s="6" t="s">
        <v>190</v>
      </c>
      <c r="B78" s="6" t="s">
        <v>22</v>
      </c>
      <c r="C78" s="11" t="s">
        <v>21</v>
      </c>
      <c r="D78" s="9" t="s">
        <v>23</v>
      </c>
      <c r="E78" s="18">
        <v>0</v>
      </c>
      <c r="F78" s="19">
        <v>0</v>
      </c>
      <c r="G78" s="19">
        <v>0</v>
      </c>
      <c r="H78" s="19">
        <v>0</v>
      </c>
      <c r="I78" s="19">
        <v>0</v>
      </c>
      <c r="J78" s="18">
        <v>158000</v>
      </c>
      <c r="K78" s="19">
        <v>0</v>
      </c>
      <c r="L78" s="19">
        <v>0</v>
      </c>
      <c r="M78" s="19">
        <v>0</v>
      </c>
      <c r="N78" s="19">
        <v>158000</v>
      </c>
      <c r="O78" s="19">
        <v>158000</v>
      </c>
      <c r="P78" s="18">
        <f t="shared" si="2"/>
        <v>158000</v>
      </c>
    </row>
    <row r="79" spans="1:16" x14ac:dyDescent="0.2">
      <c r="A79" s="6" t="s">
        <v>191</v>
      </c>
      <c r="B79" s="6" t="s">
        <v>193</v>
      </c>
      <c r="C79" s="11" t="s">
        <v>192</v>
      </c>
      <c r="D79" s="9" t="s">
        <v>194</v>
      </c>
      <c r="E79" s="18">
        <v>9890</v>
      </c>
      <c r="F79" s="19">
        <v>9890</v>
      </c>
      <c r="G79" s="19">
        <v>0</v>
      </c>
      <c r="H79" s="19">
        <v>0</v>
      </c>
      <c r="I79" s="19">
        <v>0</v>
      </c>
      <c r="J79" s="18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8">
        <f t="shared" si="2"/>
        <v>9890</v>
      </c>
    </row>
    <row r="80" spans="1:16" ht="25.5" x14ac:dyDescent="0.2">
      <c r="A80" s="6" t="s">
        <v>195</v>
      </c>
      <c r="B80" s="6" t="s">
        <v>196</v>
      </c>
      <c r="C80" s="8"/>
      <c r="D80" s="9" t="s">
        <v>197</v>
      </c>
      <c r="E80" s="18">
        <v>0</v>
      </c>
      <c r="F80" s="19">
        <v>0</v>
      </c>
      <c r="G80" s="19">
        <v>0</v>
      </c>
      <c r="H80" s="19">
        <v>0</v>
      </c>
      <c r="I80" s="19">
        <v>0</v>
      </c>
      <c r="J80" s="18">
        <v>1347200</v>
      </c>
      <c r="K80" s="19">
        <v>0</v>
      </c>
      <c r="L80" s="19">
        <v>0</v>
      </c>
      <c r="M80" s="19">
        <v>0</v>
      </c>
      <c r="N80" s="19">
        <v>1347200</v>
      </c>
      <c r="O80" s="19">
        <v>1347200</v>
      </c>
      <c r="P80" s="18">
        <f t="shared" si="2"/>
        <v>1347200</v>
      </c>
    </row>
    <row r="81" spans="1:16" x14ac:dyDescent="0.2">
      <c r="A81" s="12" t="s">
        <v>198</v>
      </c>
      <c r="B81" s="12" t="s">
        <v>200</v>
      </c>
      <c r="C81" s="13" t="s">
        <v>199</v>
      </c>
      <c r="D81" s="14" t="s">
        <v>201</v>
      </c>
      <c r="E81" s="20">
        <v>0</v>
      </c>
      <c r="F81" s="21">
        <v>0</v>
      </c>
      <c r="G81" s="21">
        <v>0</v>
      </c>
      <c r="H81" s="21">
        <v>0</v>
      </c>
      <c r="I81" s="21">
        <v>0</v>
      </c>
      <c r="J81" s="20">
        <v>1347200</v>
      </c>
      <c r="K81" s="21">
        <v>0</v>
      </c>
      <c r="L81" s="21">
        <v>0</v>
      </c>
      <c r="M81" s="21">
        <v>0</v>
      </c>
      <c r="N81" s="21">
        <v>1347200</v>
      </c>
      <c r="O81" s="21">
        <v>1347200</v>
      </c>
      <c r="P81" s="20">
        <f t="shared" si="2"/>
        <v>1347200</v>
      </c>
    </row>
    <row r="82" spans="1:16" ht="38.25" x14ac:dyDescent="0.2">
      <c r="A82" s="6" t="s">
        <v>202</v>
      </c>
      <c r="B82" s="6" t="s">
        <v>203</v>
      </c>
      <c r="C82" s="11" t="s">
        <v>199</v>
      </c>
      <c r="D82" s="9" t="s">
        <v>204</v>
      </c>
      <c r="E82" s="18">
        <v>0</v>
      </c>
      <c r="F82" s="19">
        <v>0</v>
      </c>
      <c r="G82" s="19">
        <v>0</v>
      </c>
      <c r="H82" s="19">
        <v>0</v>
      </c>
      <c r="I82" s="19">
        <v>0</v>
      </c>
      <c r="J82" s="18">
        <v>-158000</v>
      </c>
      <c r="K82" s="19">
        <v>0</v>
      </c>
      <c r="L82" s="19">
        <v>0</v>
      </c>
      <c r="M82" s="19">
        <v>0</v>
      </c>
      <c r="N82" s="19">
        <v>-158000</v>
      </c>
      <c r="O82" s="19">
        <v>-158000</v>
      </c>
      <c r="P82" s="18">
        <f t="shared" si="2"/>
        <v>-158000</v>
      </c>
    </row>
    <row r="83" spans="1:16" ht="25.5" x14ac:dyDescent="0.2">
      <c r="A83" s="6" t="s">
        <v>205</v>
      </c>
      <c r="B83" s="7"/>
      <c r="C83" s="8"/>
      <c r="D83" s="9" t="s">
        <v>206</v>
      </c>
      <c r="E83" s="18">
        <v>150600</v>
      </c>
      <c r="F83" s="19">
        <v>150600</v>
      </c>
      <c r="G83" s="19">
        <v>390900</v>
      </c>
      <c r="H83" s="19">
        <v>-20000</v>
      </c>
      <c r="I83" s="19">
        <v>0</v>
      </c>
      <c r="J83" s="18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8">
        <f t="shared" si="2"/>
        <v>150600</v>
      </c>
    </row>
    <row r="84" spans="1:16" x14ac:dyDescent="0.2">
      <c r="A84" s="6" t="s">
        <v>207</v>
      </c>
      <c r="B84" s="7"/>
      <c r="C84" s="8"/>
      <c r="D84" s="9" t="s">
        <v>208</v>
      </c>
      <c r="E84" s="18">
        <v>150600</v>
      </c>
      <c r="F84" s="19">
        <v>150600</v>
      </c>
      <c r="G84" s="19">
        <v>390900</v>
      </c>
      <c r="H84" s="19">
        <v>-20000</v>
      </c>
      <c r="I84" s="19">
        <v>0</v>
      </c>
      <c r="J84" s="18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8">
        <f t="shared" si="2"/>
        <v>150600</v>
      </c>
    </row>
    <row r="85" spans="1:16" ht="51" x14ac:dyDescent="0.2">
      <c r="A85" s="6" t="s">
        <v>209</v>
      </c>
      <c r="B85" s="6" t="s">
        <v>22</v>
      </c>
      <c r="C85" s="11" t="s">
        <v>21</v>
      </c>
      <c r="D85" s="9" t="s">
        <v>23</v>
      </c>
      <c r="E85" s="18">
        <v>481200</v>
      </c>
      <c r="F85" s="19">
        <v>481200</v>
      </c>
      <c r="G85" s="19">
        <v>390900</v>
      </c>
      <c r="H85" s="19">
        <v>-20000</v>
      </c>
      <c r="I85" s="19">
        <v>0</v>
      </c>
      <c r="J85" s="18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8">
        <f t="shared" si="2"/>
        <v>481200</v>
      </c>
    </row>
    <row r="86" spans="1:16" ht="25.5" x14ac:dyDescent="0.2">
      <c r="A86" s="6" t="s">
        <v>210</v>
      </c>
      <c r="B86" s="6" t="s">
        <v>212</v>
      </c>
      <c r="C86" s="11" t="s">
        <v>211</v>
      </c>
      <c r="D86" s="9" t="s">
        <v>213</v>
      </c>
      <c r="E86" s="18">
        <v>-194600</v>
      </c>
      <c r="F86" s="19">
        <v>-194600</v>
      </c>
      <c r="G86" s="19">
        <v>0</v>
      </c>
      <c r="H86" s="19">
        <v>0</v>
      </c>
      <c r="I86" s="19">
        <v>0</v>
      </c>
      <c r="J86" s="18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8">
        <f t="shared" si="2"/>
        <v>-194600</v>
      </c>
    </row>
    <row r="87" spans="1:16" x14ac:dyDescent="0.2">
      <c r="A87" s="6" t="s">
        <v>214</v>
      </c>
      <c r="B87" s="6" t="s">
        <v>42</v>
      </c>
      <c r="C87" s="8"/>
      <c r="D87" s="9" t="s">
        <v>43</v>
      </c>
      <c r="E87" s="18">
        <v>-136000</v>
      </c>
      <c r="F87" s="19">
        <v>-136000</v>
      </c>
      <c r="G87" s="19">
        <v>0</v>
      </c>
      <c r="H87" s="19">
        <v>0</v>
      </c>
      <c r="I87" s="19">
        <v>0</v>
      </c>
      <c r="J87" s="18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8">
        <f t="shared" si="2"/>
        <v>-136000</v>
      </c>
    </row>
    <row r="88" spans="1:16" ht="25.5" x14ac:dyDescent="0.2">
      <c r="A88" s="12" t="s">
        <v>215</v>
      </c>
      <c r="B88" s="12" t="s">
        <v>216</v>
      </c>
      <c r="C88" s="13" t="s">
        <v>45</v>
      </c>
      <c r="D88" s="14" t="s">
        <v>217</v>
      </c>
      <c r="E88" s="20">
        <v>-136000</v>
      </c>
      <c r="F88" s="21">
        <v>-136000</v>
      </c>
      <c r="G88" s="21">
        <v>0</v>
      </c>
      <c r="H88" s="21">
        <v>0</v>
      </c>
      <c r="I88" s="21">
        <v>0</v>
      </c>
      <c r="J88" s="20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0">
        <f t="shared" si="2"/>
        <v>-136000</v>
      </c>
    </row>
    <row r="89" spans="1:16" ht="25.5" x14ac:dyDescent="0.2">
      <c r="A89" s="6" t="s">
        <v>218</v>
      </c>
      <c r="B89" s="7"/>
      <c r="C89" s="8"/>
      <c r="D89" s="9" t="s">
        <v>219</v>
      </c>
      <c r="E89" s="18">
        <v>-10886774</v>
      </c>
      <c r="F89" s="19">
        <v>-1816500</v>
      </c>
      <c r="G89" s="19">
        <v>369400</v>
      </c>
      <c r="H89" s="19">
        <v>0</v>
      </c>
      <c r="I89" s="19">
        <v>0</v>
      </c>
      <c r="J89" s="18">
        <v>646611</v>
      </c>
      <c r="K89" s="19">
        <v>50000</v>
      </c>
      <c r="L89" s="19">
        <v>0</v>
      </c>
      <c r="M89" s="19">
        <v>0</v>
      </c>
      <c r="N89" s="19">
        <v>596611</v>
      </c>
      <c r="O89" s="19">
        <v>600000</v>
      </c>
      <c r="P89" s="18">
        <f t="shared" si="2"/>
        <v>-10240163</v>
      </c>
    </row>
    <row r="90" spans="1:16" x14ac:dyDescent="0.2">
      <c r="A90" s="6" t="s">
        <v>220</v>
      </c>
      <c r="B90" s="7"/>
      <c r="C90" s="8"/>
      <c r="D90" s="9" t="s">
        <v>221</v>
      </c>
      <c r="E90" s="18">
        <v>-10886774</v>
      </c>
      <c r="F90" s="19">
        <v>-1816500</v>
      </c>
      <c r="G90" s="19">
        <v>369400</v>
      </c>
      <c r="H90" s="19">
        <v>0</v>
      </c>
      <c r="I90" s="19">
        <v>0</v>
      </c>
      <c r="J90" s="18">
        <v>646611</v>
      </c>
      <c r="K90" s="19">
        <v>50000</v>
      </c>
      <c r="L90" s="19">
        <v>0</v>
      </c>
      <c r="M90" s="19">
        <v>0</v>
      </c>
      <c r="N90" s="19">
        <v>596611</v>
      </c>
      <c r="O90" s="19">
        <v>600000</v>
      </c>
      <c r="P90" s="18">
        <f t="shared" si="2"/>
        <v>-10240163</v>
      </c>
    </row>
    <row r="91" spans="1:16" ht="51" x14ac:dyDescent="0.2">
      <c r="A91" s="6" t="s">
        <v>222</v>
      </c>
      <c r="B91" s="6" t="s">
        <v>22</v>
      </c>
      <c r="C91" s="11" t="s">
        <v>21</v>
      </c>
      <c r="D91" s="9" t="s">
        <v>23</v>
      </c>
      <c r="E91" s="18">
        <v>464100</v>
      </c>
      <c r="F91" s="19">
        <v>464100</v>
      </c>
      <c r="G91" s="19">
        <v>369400</v>
      </c>
      <c r="H91" s="19">
        <v>0</v>
      </c>
      <c r="I91" s="19">
        <v>0</v>
      </c>
      <c r="J91" s="18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8">
        <f t="shared" si="2"/>
        <v>464100</v>
      </c>
    </row>
    <row r="92" spans="1:16" x14ac:dyDescent="0.2">
      <c r="A92" s="6" t="s">
        <v>223</v>
      </c>
      <c r="B92" s="6" t="s">
        <v>115</v>
      </c>
      <c r="C92" s="8"/>
      <c r="D92" s="9" t="s">
        <v>116</v>
      </c>
      <c r="E92" s="18">
        <v>0</v>
      </c>
      <c r="F92" s="19">
        <v>0</v>
      </c>
      <c r="G92" s="19">
        <v>0</v>
      </c>
      <c r="H92" s="19">
        <v>0</v>
      </c>
      <c r="I92" s="19">
        <v>0</v>
      </c>
      <c r="J92" s="18">
        <v>-3389</v>
      </c>
      <c r="K92" s="19">
        <v>0</v>
      </c>
      <c r="L92" s="19">
        <v>0</v>
      </c>
      <c r="M92" s="19">
        <v>0</v>
      </c>
      <c r="N92" s="19">
        <v>-3389</v>
      </c>
      <c r="O92" s="19">
        <v>0</v>
      </c>
      <c r="P92" s="18">
        <f t="shared" si="2"/>
        <v>-3389</v>
      </c>
    </row>
    <row r="93" spans="1:16" ht="38.25" x14ac:dyDescent="0.2">
      <c r="A93" s="12" t="s">
        <v>224</v>
      </c>
      <c r="B93" s="12" t="s">
        <v>118</v>
      </c>
      <c r="C93" s="13" t="s">
        <v>45</v>
      </c>
      <c r="D93" s="14" t="s">
        <v>119</v>
      </c>
      <c r="E93" s="20">
        <v>0</v>
      </c>
      <c r="F93" s="21">
        <v>0</v>
      </c>
      <c r="G93" s="21">
        <v>0</v>
      </c>
      <c r="H93" s="21">
        <v>0</v>
      </c>
      <c r="I93" s="21">
        <v>0</v>
      </c>
      <c r="J93" s="20">
        <v>-3389</v>
      </c>
      <c r="K93" s="21">
        <v>0</v>
      </c>
      <c r="L93" s="21">
        <v>0</v>
      </c>
      <c r="M93" s="21">
        <v>0</v>
      </c>
      <c r="N93" s="21">
        <v>-3389</v>
      </c>
      <c r="O93" s="21">
        <v>0</v>
      </c>
      <c r="P93" s="20">
        <f t="shared" si="2"/>
        <v>-3389</v>
      </c>
    </row>
    <row r="94" spans="1:16" x14ac:dyDescent="0.2">
      <c r="A94" s="6" t="s">
        <v>225</v>
      </c>
      <c r="B94" s="6" t="s">
        <v>227</v>
      </c>
      <c r="C94" s="11" t="s">
        <v>226</v>
      </c>
      <c r="D94" s="9" t="s">
        <v>228</v>
      </c>
      <c r="E94" s="18">
        <v>-2280600</v>
      </c>
      <c r="F94" s="19">
        <v>-2280600</v>
      </c>
      <c r="G94" s="19">
        <v>0</v>
      </c>
      <c r="H94" s="19">
        <v>0</v>
      </c>
      <c r="I94" s="19">
        <v>0</v>
      </c>
      <c r="J94" s="18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8">
        <f t="shared" si="2"/>
        <v>-2280600</v>
      </c>
    </row>
    <row r="95" spans="1:16" x14ac:dyDescent="0.2">
      <c r="A95" s="6" t="s">
        <v>229</v>
      </c>
      <c r="B95" s="6" t="s">
        <v>231</v>
      </c>
      <c r="C95" s="11" t="s">
        <v>230</v>
      </c>
      <c r="D95" s="9" t="s">
        <v>232</v>
      </c>
      <c r="E95" s="18">
        <v>-9070274</v>
      </c>
      <c r="F95" s="19">
        <v>0</v>
      </c>
      <c r="G95" s="19">
        <v>0</v>
      </c>
      <c r="H95" s="19">
        <v>0</v>
      </c>
      <c r="I95" s="19">
        <v>0</v>
      </c>
      <c r="J95" s="18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8">
        <f t="shared" si="2"/>
        <v>-9070274</v>
      </c>
    </row>
    <row r="96" spans="1:16" x14ac:dyDescent="0.2">
      <c r="A96" s="6" t="s">
        <v>233</v>
      </c>
      <c r="B96" s="6" t="s">
        <v>235</v>
      </c>
      <c r="C96" s="11" t="s">
        <v>234</v>
      </c>
      <c r="D96" s="9" t="s">
        <v>236</v>
      </c>
      <c r="E96" s="18">
        <v>0</v>
      </c>
      <c r="F96" s="19">
        <v>0</v>
      </c>
      <c r="G96" s="19">
        <v>0</v>
      </c>
      <c r="H96" s="19">
        <v>0</v>
      </c>
      <c r="I96" s="19">
        <v>0</v>
      </c>
      <c r="J96" s="18">
        <v>50000</v>
      </c>
      <c r="K96" s="19">
        <v>50000</v>
      </c>
      <c r="L96" s="19">
        <v>0</v>
      </c>
      <c r="M96" s="19">
        <v>0</v>
      </c>
      <c r="N96" s="19">
        <v>0</v>
      </c>
      <c r="O96" s="19">
        <v>0</v>
      </c>
      <c r="P96" s="18">
        <f t="shared" si="2"/>
        <v>50000</v>
      </c>
    </row>
    <row r="97" spans="1:16" ht="51" x14ac:dyDescent="0.2">
      <c r="A97" s="6" t="s">
        <v>237</v>
      </c>
      <c r="B97" s="6" t="s">
        <v>238</v>
      </c>
      <c r="C97" s="11" t="s">
        <v>234</v>
      </c>
      <c r="D97" s="9" t="s">
        <v>239</v>
      </c>
      <c r="E97" s="18">
        <v>0</v>
      </c>
      <c r="F97" s="19">
        <v>0</v>
      </c>
      <c r="G97" s="19">
        <v>0</v>
      </c>
      <c r="H97" s="19">
        <v>0</v>
      </c>
      <c r="I97" s="19">
        <v>0</v>
      </c>
      <c r="J97" s="18">
        <v>600000</v>
      </c>
      <c r="K97" s="19">
        <v>0</v>
      </c>
      <c r="L97" s="19">
        <v>0</v>
      </c>
      <c r="M97" s="19">
        <v>0</v>
      </c>
      <c r="N97" s="19">
        <v>600000</v>
      </c>
      <c r="O97" s="19">
        <v>600000</v>
      </c>
      <c r="P97" s="18">
        <f t="shared" si="2"/>
        <v>600000</v>
      </c>
    </row>
    <row r="98" spans="1:16" x14ac:dyDescent="0.2">
      <c r="A98" s="15"/>
      <c r="B98" s="16" t="s">
        <v>240</v>
      </c>
      <c r="C98" s="17"/>
      <c r="D98" s="10" t="s">
        <v>7</v>
      </c>
      <c r="E98" s="18">
        <v>1237021</v>
      </c>
      <c r="F98" s="18">
        <v>9716311</v>
      </c>
      <c r="G98" s="18">
        <v>5702576</v>
      </c>
      <c r="H98" s="18">
        <v>-689800</v>
      </c>
      <c r="I98" s="18">
        <v>590984</v>
      </c>
      <c r="J98" s="18">
        <v>2738829</v>
      </c>
      <c r="K98" s="18">
        <v>-379150</v>
      </c>
      <c r="L98" s="18">
        <v>-38000</v>
      </c>
      <c r="M98" s="18">
        <v>-155190</v>
      </c>
      <c r="N98" s="18">
        <v>3117979</v>
      </c>
      <c r="O98" s="18">
        <v>2962979</v>
      </c>
      <c r="P98" s="18">
        <f t="shared" si="2"/>
        <v>3975850</v>
      </c>
    </row>
    <row r="101" spans="1:16" x14ac:dyDescent="0.2">
      <c r="B101" s="2" t="s">
        <v>241</v>
      </c>
      <c r="I101" s="2" t="s">
        <v>242</v>
      </c>
    </row>
    <row r="104" spans="1:16" x14ac:dyDescent="0.2">
      <c r="A104" s="3" t="s">
        <v>243</v>
      </c>
    </row>
    <row r="105" spans="1:16" x14ac:dyDescent="0.2">
      <c r="A105" s="3" t="s">
        <v>244</v>
      </c>
    </row>
    <row r="106" spans="1:16" x14ac:dyDescent="0.2">
      <c r="A106" s="3" t="s">
        <v>245</v>
      </c>
    </row>
    <row r="107" spans="1:16" x14ac:dyDescent="0.2">
      <c r="A107" s="3" t="s">
        <v>246</v>
      </c>
    </row>
  </sheetData>
  <mergeCells count="22">
    <mergeCell ref="J8:O8"/>
    <mergeCell ref="J9:J11"/>
    <mergeCell ref="K9:K11"/>
    <mergeCell ref="L9:M9"/>
    <mergeCell ref="L10:L11"/>
    <mergeCell ref="A5:P5"/>
    <mergeCell ref="A6:P6"/>
    <mergeCell ref="A8:A11"/>
    <mergeCell ref="B8:B11"/>
    <mergeCell ref="C8:C11"/>
    <mergeCell ref="D8:D11"/>
    <mergeCell ref="E8:I8"/>
    <mergeCell ref="E9:E11"/>
    <mergeCell ref="O10:O11"/>
    <mergeCell ref="P8:P11"/>
    <mergeCell ref="F9:F11"/>
    <mergeCell ref="G9:H9"/>
    <mergeCell ref="M10:M11"/>
    <mergeCell ref="N9:N11"/>
    <mergeCell ref="G10:G11"/>
    <mergeCell ref="H10:H11"/>
    <mergeCell ref="I9:I11"/>
  </mergeCells>
  <phoneticPr fontId="2" type="noConversion"/>
  <pageMargins left="0.19685039370078741" right="0.19685039370078741" top="0.8" bottom="0.19685039370078741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2018-10-31T15:26:44Z</cp:lastPrinted>
  <dcterms:created xsi:type="dcterms:W3CDTF">2018-10-31T15:18:58Z</dcterms:created>
  <dcterms:modified xsi:type="dcterms:W3CDTF">2018-11-29T13:55:24Z</dcterms:modified>
</cp:coreProperties>
</file>