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816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1'!$9:$13</definedName>
  </definedNames>
  <calcPr calcId="162913" fullCalcOnLoad="1"/>
</workbook>
</file>

<file path=xl/calcChain.xml><?xml version="1.0" encoding="utf-8"?>
<calcChain xmlns="http://schemas.openxmlformats.org/spreadsheetml/2006/main">
  <c r="C18" i="1" l="1"/>
  <c r="C19" i="1"/>
  <c r="C20" i="1"/>
  <c r="E18" i="1"/>
  <c r="E17" i="1" s="1"/>
  <c r="C17" i="1" s="1"/>
  <c r="F16" i="1"/>
  <c r="F15" i="1" s="1"/>
  <c r="F14" i="1" s="1"/>
  <c r="E22" i="1"/>
  <c r="E25" i="1"/>
  <c r="E24" i="1" s="1"/>
  <c r="C22" i="1"/>
  <c r="F22" i="1"/>
  <c r="C23" i="1"/>
  <c r="F23" i="1"/>
  <c r="E15" i="1"/>
  <c r="E14" i="1" s="1"/>
  <c r="C16" i="1"/>
  <c r="C26" i="1"/>
  <c r="F26" i="1"/>
  <c r="F25" i="1"/>
  <c r="F24" i="1" s="1"/>
  <c r="F8" i="4"/>
  <c r="B8" i="4"/>
  <c r="C6" i="4" s="1"/>
  <c r="E6" i="4" s="1"/>
  <c r="K15" i="3"/>
  <c r="L12" i="3"/>
  <c r="L15" i="3" s="1"/>
  <c r="L13" i="3"/>
  <c r="L14" i="3"/>
  <c r="J14" i="3"/>
  <c r="J13" i="3"/>
  <c r="J12" i="3"/>
  <c r="J15" i="3" s="1"/>
  <c r="G14" i="3"/>
  <c r="G13" i="3"/>
  <c r="G12" i="3"/>
  <c r="B15" i="3"/>
  <c r="C14" i="1" l="1"/>
  <c r="E21" i="1"/>
  <c r="C24" i="1"/>
  <c r="C5" i="4"/>
  <c r="E5" i="4" s="1"/>
  <c r="G5" i="4" s="1"/>
  <c r="C7" i="4"/>
  <c r="E7" i="4" s="1"/>
  <c r="C4" i="4"/>
  <c r="C25" i="1"/>
  <c r="C15" i="1"/>
  <c r="C8" i="4" l="1"/>
  <c r="E4" i="4"/>
  <c r="E8" i="4" s="1"/>
  <c r="F21" i="1"/>
  <c r="F27" i="1" s="1"/>
  <c r="C21" i="1"/>
  <c r="E27" i="1"/>
  <c r="C27" i="1" s="1"/>
</calcChain>
</file>

<file path=xl/sharedStrings.xml><?xml version="1.0" encoding="utf-8"?>
<sst xmlns="http://schemas.openxmlformats.org/spreadsheetml/2006/main" count="48" uniqueCount="48">
  <si>
    <t>Код</t>
  </si>
  <si>
    <t>Загальний фонд</t>
  </si>
  <si>
    <t>Спеціальний фонд</t>
  </si>
  <si>
    <t>у т.ч. бюджет розвитку</t>
  </si>
  <si>
    <t>Всього доходів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</si>
  <si>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</si>
  <si>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</si>
  <si>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</si>
  <si>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</si>
  <si>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</si>
  <si>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</si>
  <si>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</si>
  <si>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</si>
  <si>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</si>
  <si>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</si>
  <si>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</si>
  <si>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</si>
  <si>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</si>
  <si>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</si>
  <si>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</si>
  <si>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</si>
  <si>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</si>
  <si>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</si>
  <si>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</si>
  <si>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 xml:space="preserve">Всього </t>
  </si>
  <si>
    <t>Найменування згідно з класифікацією доходів бюджету</t>
  </si>
  <si>
    <t>Всього</t>
  </si>
  <si>
    <t>до рішення міської ради</t>
  </si>
  <si>
    <t xml:space="preserve">VІІ скликання 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</si>
  <si>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</si>
  <si>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</si>
  <si>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</si>
  <si>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</si>
  <si>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Неподаткові надходження</t>
  </si>
  <si>
    <t>Інші неподаткові надходження</t>
  </si>
  <si>
    <t>Надходження коштів пайової участі у розвитку інфраструктури населеного пункту</t>
  </si>
  <si>
    <t xml:space="preserve">      Секретар Чернівецької міської ради                                                                                           В. Продан            </t>
  </si>
  <si>
    <t>Надходження від продажу основного капіталу</t>
  </si>
  <si>
    <r>
      <t xml:space="preserve">Кошти від відчуження майна, що належить Автономній Республіці Крим та майна, що перебуває в комунальній власності </t>
    </r>
    <r>
      <rPr>
        <sz val="18"/>
        <rFont val="Times New Roman"/>
        <family val="1"/>
        <charset val="204"/>
      </rPr>
      <t> </t>
    </r>
  </si>
  <si>
    <r>
      <t>25000000</t>
    </r>
    <r>
      <rPr>
        <sz val="18"/>
        <rFont val="Times New Roman"/>
        <family val="1"/>
        <charset val="204"/>
      </rPr>
      <t> </t>
    </r>
  </si>
  <si>
    <r>
      <t>Власні надходження бюджетних установ</t>
    </r>
    <r>
      <rPr>
        <sz val="18"/>
        <rFont val="Times New Roman"/>
        <family val="1"/>
        <charset val="204"/>
      </rPr>
      <t xml:space="preserve">  </t>
    </r>
  </si>
  <si>
    <r>
      <t>25010000</t>
    </r>
    <r>
      <rPr>
        <sz val="18"/>
        <rFont val="Times New Roman"/>
        <family val="1"/>
        <charset val="204"/>
      </rPr>
      <t> </t>
    </r>
  </si>
  <si>
    <r>
      <t>Надходження від плати за послуги, що надаються бюджетними установами згідно із законодавством</t>
    </r>
    <r>
      <rPr>
        <sz val="18"/>
        <rFont val="Times New Roman"/>
        <family val="1"/>
        <charset val="204"/>
      </rPr>
      <t> </t>
    </r>
  </si>
  <si>
    <t>25010100 </t>
  </si>
  <si>
    <t>Плата за послуги, що надаються бюджетними установами згідно з їх основною діяльністю </t>
  </si>
  <si>
    <t>Надходження бюджетних установ вiд додаткової (господарської) дiяльностi</t>
  </si>
  <si>
    <t>Зміни до доходів міського бюджету на 2018 рік</t>
  </si>
  <si>
    <r>
      <t xml:space="preserve">29.11.2018 </t>
    </r>
    <r>
      <rPr>
        <sz val="14"/>
        <rFont val="Times New Roman"/>
        <family val="1"/>
        <charset val="204"/>
      </rPr>
      <t xml:space="preserve">  № </t>
    </r>
    <r>
      <rPr>
        <u/>
        <sz val="14"/>
        <rFont val="Times New Roman"/>
        <family val="1"/>
        <charset val="204"/>
      </rPr>
      <t>1515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</si>
</sst>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-* #,##0.00&quot;р.&quot;_-;\-* #,##0.00&quot;р.&quot;_-;_-* &quot;-&quot;??&quot;р.&quot;_-;_-@_-"/>
    <numFmt numFmtId="192" formatCode="0.0"/>
    <numFmt numFmtId="193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5" fillId="0" borderId="0"/>
  </cellStyleXfs>
  <cellXfs count="52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0" fontId="9" fillId="0" borderId="0" xfId="1" applyFont="1" applyAlignment="1">
      <alignment horizontal="center"/>
    </xf>
    <xf numFmtId="170" fontId="9" fillId="0" borderId="0" xfId="1" applyFont="1" applyAlignment="1">
      <alignment horizontal="left"/>
    </xf>
    <xf numFmtId="170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" fontId="12" fillId="0" borderId="1" xfId="0" applyNumberFormat="1" applyFont="1" applyFill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right" vertical="center" wrapText="1"/>
    </xf>
    <xf numFmtId="1" fontId="12" fillId="0" borderId="1" xfId="0" applyNumberFormat="1" applyFont="1" applyBorder="1" applyAlignment="1">
      <alignment horizontal="right" vertical="center" wrapText="1"/>
    </xf>
    <xf numFmtId="1" fontId="6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5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170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="75" zoomScaleNormal="75" zoomScaleSheetLayoutView="75" workbookViewId="0">
      <pane ySplit="13" topLeftCell="A14" activePane="bottomLeft" state="frozen"/>
      <selection pane="bottomLeft" activeCell="C8" sqref="C8"/>
    </sheetView>
  </sheetViews>
  <sheetFormatPr defaultColWidth="11.28515625" defaultRowHeight="18.75" x14ac:dyDescent="0.3"/>
  <cols>
    <col min="1" max="1" width="15" style="33" customWidth="1"/>
    <col min="2" max="2" width="117.7109375" style="2" customWidth="1"/>
    <col min="3" max="3" width="18" style="2" customWidth="1"/>
    <col min="4" max="4" width="19.28515625" style="2" customWidth="1"/>
    <col min="5" max="5" width="17.140625" style="2" customWidth="1"/>
    <col min="6" max="6" width="19.28515625" style="2" customWidth="1"/>
    <col min="7" max="7" width="15" style="2" customWidth="1"/>
    <col min="8" max="16384" width="11.28515625" style="2"/>
  </cols>
  <sheetData>
    <row r="1" spans="1:7" ht="21" customHeight="1" x14ac:dyDescent="0.3">
      <c r="D1" s="18" t="s">
        <v>6</v>
      </c>
      <c r="E1" s="18"/>
      <c r="F1" s="18"/>
    </row>
    <row r="2" spans="1:7" x14ac:dyDescent="0.3">
      <c r="D2" s="42" t="s">
        <v>27</v>
      </c>
      <c r="E2" s="42"/>
      <c r="F2" s="42"/>
      <c r="G2" s="19"/>
    </row>
    <row r="3" spans="1:7" x14ac:dyDescent="0.3">
      <c r="D3" s="44" t="s">
        <v>28</v>
      </c>
      <c r="E3" s="44"/>
      <c r="F3" s="44"/>
      <c r="G3" s="19"/>
    </row>
    <row r="4" spans="1:7" ht="21.75" customHeight="1" x14ac:dyDescent="0.3">
      <c r="D4" s="47" t="s">
        <v>47</v>
      </c>
      <c r="E4" s="42"/>
      <c r="F4" s="42"/>
      <c r="G4" s="19"/>
    </row>
    <row r="5" spans="1:7" ht="33" customHeight="1" x14ac:dyDescent="0.3">
      <c r="D5" s="19"/>
      <c r="E5" s="19"/>
      <c r="F5" s="19"/>
      <c r="G5" s="19"/>
    </row>
    <row r="6" spans="1:7" ht="28.5" customHeight="1" x14ac:dyDescent="0.3">
      <c r="A6" s="45" t="s">
        <v>46</v>
      </c>
      <c r="B6" s="45"/>
      <c r="C6" s="45"/>
      <c r="D6" s="45"/>
      <c r="E6" s="45"/>
      <c r="F6" s="45"/>
      <c r="G6" s="32"/>
    </row>
    <row r="7" spans="1:7" ht="15.75" customHeight="1" x14ac:dyDescent="0.3">
      <c r="D7" s="19"/>
      <c r="E7" s="19"/>
      <c r="F7" s="19"/>
      <c r="G7" s="19"/>
    </row>
    <row r="8" spans="1:7" ht="18" customHeight="1" x14ac:dyDescent="0.3">
      <c r="F8" s="27" t="s">
        <v>5</v>
      </c>
      <c r="G8" s="27"/>
    </row>
    <row r="9" spans="1:7" ht="27" customHeight="1" x14ac:dyDescent="0.3">
      <c r="A9" s="43" t="s">
        <v>0</v>
      </c>
      <c r="B9" s="43" t="s">
        <v>25</v>
      </c>
      <c r="C9" s="43" t="s">
        <v>24</v>
      </c>
      <c r="D9" s="43" t="s">
        <v>1</v>
      </c>
      <c r="E9" s="46" t="s">
        <v>2</v>
      </c>
      <c r="F9" s="46"/>
      <c r="G9" s="28"/>
    </row>
    <row r="10" spans="1:7" x14ac:dyDescent="0.3">
      <c r="A10" s="43"/>
      <c r="B10" s="43"/>
      <c r="C10" s="43"/>
      <c r="D10" s="43"/>
      <c r="E10" s="43" t="s">
        <v>26</v>
      </c>
      <c r="F10" s="43" t="s">
        <v>3</v>
      </c>
      <c r="G10" s="28"/>
    </row>
    <row r="11" spans="1:7" x14ac:dyDescent="0.3">
      <c r="A11" s="43"/>
      <c r="B11" s="43"/>
      <c r="C11" s="43"/>
      <c r="D11" s="43"/>
      <c r="E11" s="43"/>
      <c r="F11" s="43"/>
      <c r="G11" s="28"/>
    </row>
    <row r="12" spans="1:7" ht="9" customHeight="1" x14ac:dyDescent="0.3">
      <c r="A12" s="43"/>
      <c r="B12" s="43"/>
      <c r="C12" s="43"/>
      <c r="D12" s="43"/>
      <c r="E12" s="43"/>
      <c r="F12" s="43"/>
      <c r="G12" s="28"/>
    </row>
    <row r="13" spans="1:7" ht="15" customHeight="1" x14ac:dyDescent="0.3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29"/>
    </row>
    <row r="14" spans="1:7" ht="21" customHeight="1" x14ac:dyDescent="0.3">
      <c r="A14" s="34">
        <v>20000000</v>
      </c>
      <c r="B14" s="34" t="s">
        <v>33</v>
      </c>
      <c r="C14" s="38">
        <f>D14+E14</f>
        <v>575850</v>
      </c>
      <c r="D14" s="39"/>
      <c r="E14" s="40">
        <f>E15+E17</f>
        <v>575850</v>
      </c>
      <c r="F14" s="40">
        <f>F15</f>
        <v>800000</v>
      </c>
      <c r="G14" s="29"/>
    </row>
    <row r="15" spans="1:7" ht="21.75" customHeight="1" x14ac:dyDescent="0.3">
      <c r="A15" s="34">
        <v>24000000</v>
      </c>
      <c r="B15" s="35" t="s">
        <v>34</v>
      </c>
      <c r="C15" s="38">
        <f t="shared" ref="C15:C27" si="0">D15+E15</f>
        <v>800000</v>
      </c>
      <c r="D15" s="39"/>
      <c r="E15" s="40">
        <f>E16</f>
        <v>800000</v>
      </c>
      <c r="F15" s="40">
        <f>F16</f>
        <v>800000</v>
      </c>
      <c r="G15" s="29"/>
    </row>
    <row r="16" spans="1:7" ht="22.5" customHeight="1" x14ac:dyDescent="0.3">
      <c r="A16" s="34">
        <v>24170000</v>
      </c>
      <c r="B16" s="35" t="s">
        <v>35</v>
      </c>
      <c r="C16" s="38">
        <f t="shared" si="0"/>
        <v>800000</v>
      </c>
      <c r="D16" s="39"/>
      <c r="E16" s="41">
        <v>800000</v>
      </c>
      <c r="F16" s="41">
        <f>E16</f>
        <v>800000</v>
      </c>
      <c r="G16" s="29"/>
    </row>
    <row r="17" spans="1:7" ht="22.5" customHeight="1" x14ac:dyDescent="0.3">
      <c r="A17" s="34" t="s">
        <v>39</v>
      </c>
      <c r="B17" s="35" t="s">
        <v>40</v>
      </c>
      <c r="C17" s="38">
        <f>E17</f>
        <v>-224150</v>
      </c>
      <c r="D17" s="39"/>
      <c r="E17" s="38">
        <f>E18</f>
        <v>-224150</v>
      </c>
      <c r="F17" s="41"/>
      <c r="G17" s="29"/>
    </row>
    <row r="18" spans="1:7" ht="42.6" customHeight="1" x14ac:dyDescent="0.3">
      <c r="A18" s="34" t="s">
        <v>41</v>
      </c>
      <c r="B18" s="35" t="s">
        <v>42</v>
      </c>
      <c r="C18" s="38">
        <f>E18</f>
        <v>-224150</v>
      </c>
      <c r="D18" s="39"/>
      <c r="E18" s="38">
        <f>E19+E20</f>
        <v>-224150</v>
      </c>
      <c r="F18" s="41"/>
      <c r="G18" s="29"/>
    </row>
    <row r="19" spans="1:7" ht="22.5" customHeight="1" x14ac:dyDescent="0.3">
      <c r="A19" s="36" t="s">
        <v>43</v>
      </c>
      <c r="B19" s="37" t="s">
        <v>44</v>
      </c>
      <c r="C19" s="38">
        <f>E19</f>
        <v>-47190</v>
      </c>
      <c r="D19" s="39"/>
      <c r="E19" s="41">
        <v>-47190</v>
      </c>
      <c r="F19" s="41"/>
      <c r="G19" s="29"/>
    </row>
    <row r="20" spans="1:7" ht="22.5" customHeight="1" x14ac:dyDescent="0.3">
      <c r="A20" s="36">
        <v>25010200</v>
      </c>
      <c r="B20" s="37" t="s">
        <v>45</v>
      </c>
      <c r="C20" s="38">
        <f>E20</f>
        <v>-176960</v>
      </c>
      <c r="D20" s="39"/>
      <c r="E20" s="41">
        <v>-176960</v>
      </c>
      <c r="F20" s="41"/>
      <c r="G20" s="29"/>
    </row>
    <row r="21" spans="1:7" s="18" customFormat="1" ht="21" customHeight="1" x14ac:dyDescent="0.3">
      <c r="A21" s="34">
        <v>30000000</v>
      </c>
      <c r="B21" s="34" t="s">
        <v>29</v>
      </c>
      <c r="C21" s="38">
        <f t="shared" si="0"/>
        <v>3400000</v>
      </c>
      <c r="D21" s="38"/>
      <c r="E21" s="38">
        <f>E22+E24</f>
        <v>3400000</v>
      </c>
      <c r="F21" s="38">
        <f>E21</f>
        <v>3400000</v>
      </c>
      <c r="G21" s="31"/>
    </row>
    <row r="22" spans="1:7" s="18" customFormat="1" ht="21" customHeight="1" x14ac:dyDescent="0.3">
      <c r="A22" s="34">
        <v>31000000</v>
      </c>
      <c r="B22" s="35" t="s">
        <v>37</v>
      </c>
      <c r="C22" s="38">
        <f>E22</f>
        <v>1700000</v>
      </c>
      <c r="D22" s="38"/>
      <c r="E22" s="38">
        <f>E23</f>
        <v>1700000</v>
      </c>
      <c r="F22" s="38">
        <f>E22</f>
        <v>1700000</v>
      </c>
      <c r="G22" s="31"/>
    </row>
    <row r="23" spans="1:7" s="18" customFormat="1" ht="39" customHeight="1" x14ac:dyDescent="0.3">
      <c r="A23" s="34">
        <v>31030000</v>
      </c>
      <c r="B23" s="35" t="s">
        <v>38</v>
      </c>
      <c r="C23" s="38">
        <f>E23</f>
        <v>1700000</v>
      </c>
      <c r="D23" s="38"/>
      <c r="E23" s="38">
        <v>1700000</v>
      </c>
      <c r="F23" s="41">
        <f>E23</f>
        <v>1700000</v>
      </c>
      <c r="G23" s="31"/>
    </row>
    <row r="24" spans="1:7" s="18" customFormat="1" ht="21.75" customHeight="1" x14ac:dyDescent="0.3">
      <c r="A24" s="34">
        <v>33000000</v>
      </c>
      <c r="B24" s="35" t="s">
        <v>30</v>
      </c>
      <c r="C24" s="38">
        <f t="shared" si="0"/>
        <v>1700000</v>
      </c>
      <c r="D24" s="38"/>
      <c r="E24" s="38">
        <f>E25</f>
        <v>1700000</v>
      </c>
      <c r="F24" s="38">
        <f>F25</f>
        <v>1700000</v>
      </c>
      <c r="G24" s="31"/>
    </row>
    <row r="25" spans="1:7" s="18" customFormat="1" ht="24" customHeight="1" x14ac:dyDescent="0.3">
      <c r="A25" s="34">
        <v>33010000</v>
      </c>
      <c r="B25" s="35" t="s">
        <v>31</v>
      </c>
      <c r="C25" s="38">
        <f t="shared" si="0"/>
        <v>1700000</v>
      </c>
      <c r="D25" s="38"/>
      <c r="E25" s="38">
        <f>E26</f>
        <v>1700000</v>
      </c>
      <c r="F25" s="38">
        <f>F26</f>
        <v>1700000</v>
      </c>
      <c r="G25" s="31"/>
    </row>
    <row r="26" spans="1:7" s="18" customFormat="1" ht="56.25" customHeight="1" x14ac:dyDescent="0.3">
      <c r="A26" s="36">
        <v>33010100</v>
      </c>
      <c r="B26" s="37" t="s">
        <v>32</v>
      </c>
      <c r="C26" s="38">
        <f t="shared" si="0"/>
        <v>1700000</v>
      </c>
      <c r="D26" s="38"/>
      <c r="E26" s="41">
        <v>1700000</v>
      </c>
      <c r="F26" s="41">
        <f>E26</f>
        <v>1700000</v>
      </c>
      <c r="G26" s="31"/>
    </row>
    <row r="27" spans="1:7" ht="24.75" customHeight="1" x14ac:dyDescent="0.3">
      <c r="A27" s="34"/>
      <c r="B27" s="35" t="s">
        <v>4</v>
      </c>
      <c r="C27" s="38">
        <f t="shared" si="0"/>
        <v>3975850</v>
      </c>
      <c r="D27" s="38"/>
      <c r="E27" s="38">
        <f>E14+E21</f>
        <v>3975850</v>
      </c>
      <c r="F27" s="38">
        <f>F14+F21</f>
        <v>4200000</v>
      </c>
      <c r="G27" s="30"/>
    </row>
    <row r="28" spans="1:7" ht="23.25" customHeight="1" x14ac:dyDescent="0.3"/>
    <row r="29" spans="1:7" ht="12" customHeight="1" x14ac:dyDescent="0.3"/>
    <row r="30" spans="1:7" ht="21" customHeight="1" x14ac:dyDescent="0.3"/>
    <row r="31" spans="1:7" ht="20.25" customHeight="1" x14ac:dyDescent="0.3">
      <c r="B31" s="48" t="s">
        <v>36</v>
      </c>
      <c r="C31" s="48"/>
      <c r="D31" s="48"/>
      <c r="E31" s="48"/>
      <c r="F31" s="48"/>
    </row>
    <row r="33" ht="15.75" customHeight="1" x14ac:dyDescent="0.3"/>
  </sheetData>
  <mergeCells count="12">
    <mergeCell ref="D4:F4"/>
    <mergeCell ref="B31:F31"/>
    <mergeCell ref="D2:F2"/>
    <mergeCell ref="F10:F12"/>
    <mergeCell ref="E10:E12"/>
    <mergeCell ref="D3:F3"/>
    <mergeCell ref="A6:F6"/>
    <mergeCell ref="A9:A12"/>
    <mergeCell ref="C9:C12"/>
    <mergeCell ref="B9:B12"/>
    <mergeCell ref="D9:D12"/>
    <mergeCell ref="E9:F9"/>
  </mergeCells>
  <phoneticPr fontId="2" type="noConversion"/>
  <pageMargins left="0.67" right="0.41" top="0.99" bottom="0.3" header="0" footer="0.19685039370078741"/>
  <pageSetup paperSize="9" scale="65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21</v>
      </c>
      <c r="C3" s="21" t="s">
        <v>22</v>
      </c>
      <c r="D3" s="21" t="s">
        <v>23</v>
      </c>
      <c r="E3" s="21"/>
      <c r="F3" s="21"/>
    </row>
    <row r="4" spans="1:7" ht="15.75" x14ac:dyDescent="0.2">
      <c r="A4" s="1" t="s">
        <v>16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17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18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19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20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49"/>
      <c r="D2" s="49"/>
      <c r="E2" s="49"/>
      <c r="F2" s="49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0" t="s">
        <v>15</v>
      </c>
      <c r="B8" s="50"/>
      <c r="C8" s="50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7</v>
      </c>
      <c r="B11" s="13" t="s">
        <v>8</v>
      </c>
      <c r="C11" s="13" t="s">
        <v>9</v>
      </c>
    </row>
    <row r="12" spans="1:12" ht="19.5" customHeight="1" x14ac:dyDescent="0.2">
      <c r="A12" s="14" t="s">
        <v>10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11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12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13</v>
      </c>
      <c r="B15" s="14">
        <f>SUM(B12:B14)</f>
        <v>42784600</v>
      </c>
      <c r="C15" s="16" t="s">
        <v>14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1"/>
      <c r="B20" s="51"/>
      <c r="C20" s="51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сторінка 1</vt:lpstr>
      <vt:lpstr>Лист1</vt:lpstr>
      <vt:lpstr>розрах дотації</vt:lpstr>
      <vt:lpstr>'сторінка 1'!Заголовки_для_печати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2018-10-31T13:13:34Z</cp:lastPrinted>
  <dcterms:created xsi:type="dcterms:W3CDTF">2009-01-05T08:10:25Z</dcterms:created>
  <dcterms:modified xsi:type="dcterms:W3CDTF">2018-11-29T13:55:07Z</dcterms:modified>
</cp:coreProperties>
</file>