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225" windowWidth="15150" windowHeight="8265"/>
  </bookViews>
  <sheets>
    <sheet name="Додаток 6" sheetId="1" r:id="rId1"/>
  </sheets>
  <definedNames>
    <definedName name="_xlnm.Print_Titles" localSheetId="0">'Додаток 6'!$9:$9</definedName>
    <definedName name="_xlnm.Print_Area" localSheetId="0">'Додаток 6'!$A$1:$H$62</definedName>
  </definedNames>
  <calcPr calcId="162913" fullCalcOnLoad="1"/>
</workbook>
</file>

<file path=xl/calcChain.xml><?xml version="1.0" encoding="utf-8"?>
<calcChain xmlns="http://schemas.openxmlformats.org/spreadsheetml/2006/main">
  <c r="F10" i="1" l="1"/>
  <c r="H11" i="1"/>
  <c r="H12" i="1" s="1"/>
  <c r="H55" i="1" s="1"/>
  <c r="G12" i="1"/>
  <c r="G55" i="1" s="1"/>
  <c r="G10" i="1"/>
  <c r="H18" i="1"/>
  <c r="H20" i="1" s="1"/>
  <c r="H16" i="1" s="1"/>
  <c r="H17" i="1"/>
  <c r="H19" i="1"/>
  <c r="H14" i="1"/>
  <c r="H15" i="1"/>
  <c r="H13" i="1" s="1"/>
  <c r="H22" i="1"/>
  <c r="H23" i="1" s="1"/>
  <c r="H25" i="1"/>
  <c r="H24" i="1" s="1"/>
  <c r="H26" i="1" s="1"/>
  <c r="H28" i="1"/>
  <c r="H27" i="1"/>
  <c r="H29" i="1" s="1"/>
  <c r="H31" i="1"/>
  <c r="H30" i="1" s="1"/>
  <c r="H32" i="1" s="1"/>
  <c r="F33" i="1"/>
  <c r="F47" i="1"/>
  <c r="H47" i="1" s="1"/>
  <c r="G33" i="1"/>
  <c r="G47" i="1"/>
  <c r="H53" i="1"/>
  <c r="H52" i="1"/>
  <c r="H54" i="1" s="1"/>
  <c r="H49" i="1"/>
  <c r="H50" i="1"/>
  <c r="H48" i="1"/>
  <c r="H51" i="1" s="1"/>
  <c r="F20" i="1"/>
  <c r="F16" i="1" s="1"/>
  <c r="F15" i="1"/>
  <c r="F55" i="1" s="1"/>
  <c r="F13" i="1"/>
  <c r="F23" i="1"/>
  <c r="F24" i="1"/>
  <c r="F26" i="1" s="1"/>
  <c r="F27" i="1"/>
  <c r="F29" i="1" s="1"/>
  <c r="F30" i="1"/>
  <c r="F32" i="1" s="1"/>
  <c r="F52" i="1"/>
  <c r="F54" i="1" s="1"/>
  <c r="F48" i="1"/>
  <c r="F51" i="1" s="1"/>
  <c r="G20" i="1"/>
  <c r="G15" i="1"/>
  <c r="G13" i="1"/>
  <c r="G24" i="1"/>
  <c r="G26" i="1"/>
  <c r="G27" i="1"/>
  <c r="G29" i="1"/>
  <c r="G30" i="1"/>
  <c r="G32" i="1"/>
  <c r="G52" i="1"/>
  <c r="G54" i="1"/>
  <c r="G23" i="1"/>
  <c r="G48" i="1"/>
  <c r="G51" i="1" s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 s="1"/>
  <c r="F21" i="1"/>
  <c r="H21" i="1" s="1"/>
  <c r="G16" i="1"/>
  <c r="H10" i="1" l="1"/>
</calcChain>
</file>

<file path=xl/sharedStrings.xml><?xml version="1.0" encoding="utf-8"?>
<sst xmlns="http://schemas.openxmlformats.org/spreadsheetml/2006/main" count="152" uniqueCount="119">
  <si>
    <t>(грн.)</t>
  </si>
  <si>
    <t>Загальний фонд</t>
  </si>
  <si>
    <t>Всього</t>
  </si>
  <si>
    <t>Спеціальний фонд</t>
  </si>
  <si>
    <t>Разом загальний спеціальний фонди</t>
  </si>
  <si>
    <t>Всього по програмі: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</si>
  <si>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</si>
  <si>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t>Найменування місцевої (регіональної) програми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</si>
  <si>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</si>
  <si>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</si>
  <si>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</si>
  <si>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</si>
  <si>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</si>
  <si>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міського бюджету у 2018 році</t>
    </r>
    <r>
      <rPr>
        <b/>
        <vertAlign val="superscript"/>
        <sz val="14"/>
        <rFont val="Times New Roman"/>
        <family val="1"/>
        <charset val="204"/>
      </rPr>
      <t>1</t>
    </r>
  </si>
  <si>
    <t xml:space="preserve">Секретар Чернівецької міської ради                                                                                             В. Продан                                                                                         </t>
  </si>
  <si>
    <t>Зміни до переліку місцевих (регіональних) програм, які фінансуватимуться за рахунок коштів</t>
  </si>
  <si>
    <r>
      <t>Код програмної класифікації видатків та кредитування місцевих бюджетів</t>
    </r>
    <r>
      <rPr>
        <b/>
        <vertAlign val="superscript"/>
        <sz val="12"/>
        <rFont val="Times New Roman"/>
        <family val="1"/>
        <charset val="204"/>
      </rPr>
      <t>2</t>
    </r>
  </si>
  <si>
    <r>
      <t>Код ТПКВКМБ/ ТКВКБМС</t>
    </r>
    <r>
      <rPr>
        <b/>
        <vertAlign val="superscript"/>
        <sz val="12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</si>
  <si>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2"/>
        <rFont val="Times New Roman"/>
        <family val="1"/>
        <charset val="204"/>
      </rPr>
      <t>4</t>
    </r>
  </si>
  <si>
    <t>0700000</t>
  </si>
  <si>
    <t>Управління охорони здоров'я міської ради</t>
  </si>
  <si>
    <t>міської ради VIІ скликання</t>
  </si>
  <si>
    <t xml:space="preserve">до рішення </t>
  </si>
  <si>
    <t>1000000</t>
  </si>
  <si>
    <t>Управління культури міської ради</t>
  </si>
  <si>
    <t>1011100</t>
  </si>
  <si>
    <t>1100</t>
  </si>
  <si>
    <t>0960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</si>
  <si>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</si>
  <si>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1017691</t>
  </si>
  <si>
    <t>7691</t>
  </si>
  <si>
    <t>0490</t>
  </si>
  <si>
    <t xml:space="preserve"> 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</si>
  <si>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0800000</t>
  </si>
  <si>
    <t>Департамент праці та соціального захисту населення міської ради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</si>
  <si>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</si>
  <si>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5031</t>
  </si>
  <si>
    <t>1100000</t>
  </si>
  <si>
    <t>Управління по фізичній культурі та спорту міської ради</t>
  </si>
  <si>
    <t>Утримання та навчально-тренувальна робота комунальних дитячо-юнацьких спортивних шкіл</t>
  </si>
  <si>
    <t>0810</t>
  </si>
  <si>
    <t>1115031</t>
  </si>
  <si>
    <t>1010</t>
  </si>
  <si>
    <t>0910</t>
  </si>
  <si>
    <t>1200000</t>
  </si>
  <si>
    <t>Департамент житлово-комунального господарства міської ради</t>
  </si>
  <si>
    <t>1217670</t>
  </si>
  <si>
    <t>7670</t>
  </si>
  <si>
    <t>1217461</t>
  </si>
  <si>
    <t>7461</t>
  </si>
  <si>
    <t>Утримання та розвиток  автомобільних доріг та  дорожньої інфраструктури за рахунок коштів місцевого бюджету</t>
  </si>
  <si>
    <t>1216016</t>
  </si>
  <si>
    <t>6016</t>
  </si>
  <si>
    <t>0456</t>
  </si>
  <si>
    <t>0620</t>
  </si>
  <si>
    <t>1600000</t>
  </si>
  <si>
    <t>Департамент містобудівного комплексу та земельних відносин міської ради</t>
  </si>
  <si>
    <t>1610160</t>
  </si>
  <si>
    <t>0160</t>
  </si>
  <si>
    <t>0111</t>
  </si>
  <si>
    <t>1611010</t>
  </si>
  <si>
    <t>Надання дошкільної освіти</t>
  </si>
  <si>
    <t>1611020</t>
  </si>
  <si>
    <t>1020</t>
  </si>
  <si>
    <t>0921</t>
  </si>
  <si>
    <t>Надання загальної середньої освіти  загальноосвітніми навчальними закладами (в.т.ч школою-дитячим садком, інтернатом при школі), спеціалізованими школами, ліцеями, гімназіями, колегіумами</t>
  </si>
  <si>
    <t>1612010</t>
  </si>
  <si>
    <t>2010</t>
  </si>
  <si>
    <t>0731</t>
  </si>
  <si>
    <t>Багатопрофільна стаціонарна медична допомога населенню</t>
  </si>
  <si>
    <t>1612080</t>
  </si>
  <si>
    <t>2080</t>
  </si>
  <si>
    <t>0721</t>
  </si>
  <si>
    <t>Амбулаторно-поліклінічна допомога населенню, крім первинної медичної допомоги</t>
  </si>
  <si>
    <t>1613104</t>
  </si>
  <si>
    <t>3104</t>
  </si>
  <si>
    <t>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</si>
  <si>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1615041</t>
  </si>
  <si>
    <t>5041</t>
  </si>
  <si>
    <t>Утримання та фінансова підтримка спортивних споруд</t>
  </si>
  <si>
    <t>1616030</t>
  </si>
  <si>
    <t>6030</t>
  </si>
  <si>
    <t>Організація  благоустрою населених пунктів</t>
  </si>
  <si>
    <t>1617310</t>
  </si>
  <si>
    <t>7310</t>
  </si>
  <si>
    <t>0443</t>
  </si>
  <si>
    <t>Будівництво об'єктів житлово-комунально господарства</t>
  </si>
  <si>
    <t>1617320</t>
  </si>
  <si>
    <t>7320</t>
  </si>
  <si>
    <t>Будівництво об'єктів  соціально-культурного призначення</t>
  </si>
  <si>
    <t>1617330</t>
  </si>
  <si>
    <t>7330</t>
  </si>
  <si>
    <t>Будівництво  інших об"єктів соціальної та виробничої інфраструктури комунальної власності</t>
  </si>
  <si>
    <t>1617340</t>
  </si>
  <si>
    <t>7340</t>
  </si>
  <si>
    <t>Проектування, реставрація та охорона пам"яток архітектури</t>
  </si>
  <si>
    <t>1617461</t>
  </si>
  <si>
    <t>Впровадження  засобів обліку  витрат та регулювання  споживання води та теплової енергії</t>
  </si>
  <si>
    <t>1014030</t>
  </si>
  <si>
    <t>4030</t>
  </si>
  <si>
    <t>0824</t>
  </si>
  <si>
    <t>Забезпечення діяльності білбліотек</t>
  </si>
  <si>
    <t>1216014</t>
  </si>
  <si>
    <t>6014</t>
  </si>
  <si>
    <t>Забезпечення збору та вивезення сміття</t>
  </si>
  <si>
    <t>1617691</t>
  </si>
  <si>
    <t xml:space="preserve">Керівництво і управління у  відповідній сфері у містах (місті Києві), селищах, селах, об’єднаних  територіальних громадах </t>
  </si>
  <si>
    <t>Програма фінансування робіт пов’язаних з благоустроєм м. Чернівців на 2018-2020 роки</t>
  </si>
  <si>
    <t>Внески до статутного капіталу суб’єктів господарювання</t>
  </si>
  <si>
    <t>0718340</t>
  </si>
  <si>
    <t>Природоохоронні заходи за рахунок цільових фондів</t>
  </si>
  <si>
    <t>0540</t>
  </si>
  <si>
    <t>0813036</t>
  </si>
  <si>
    <t>3036</t>
  </si>
  <si>
    <t>1070</t>
  </si>
  <si>
    <t>Комплексна Програма "Захист" міста Чернівців на 2016-2018 роки</t>
  </si>
  <si>
    <t>Компенсаційні виплати на пільговий проїзд електротранспортом окремим категоріям громадян</t>
  </si>
  <si>
    <t>Додаток 6</t>
  </si>
  <si>
    <r>
      <t>27.09.2018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1436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</si>
</sst>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88" fontId="6" fillId="0" borderId="0" xfId="0" applyNumberFormat="1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" fontId="2" fillId="0" borderId="0" xfId="0" applyNumberFormat="1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1" xfId="0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15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3" fontId="15" fillId="0" borderId="0" xfId="0" applyNumberFormat="1" applyFont="1" applyFill="1" applyAlignment="1">
      <alignment vertical="center"/>
    </xf>
    <xf numFmtId="3" fontId="4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5" fillId="0" borderId="2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view="pageBreakPreview" zoomScale="80" zoomScaleNormal="75" zoomScaleSheetLayoutView="80" workbookViewId="0">
      <pane ySplit="9" topLeftCell="A10" activePane="bottomLeft" state="frozen"/>
      <selection pane="bottomLeft" activeCell="D9" sqref="D9"/>
    </sheetView>
  </sheetViews>
  <sheetFormatPr defaultRowHeight="12.75" x14ac:dyDescent="0.2"/>
  <cols>
    <col min="1" max="1" width="12.140625" style="1" customWidth="1"/>
    <col min="2" max="2" width="12.85546875" style="1" customWidth="1"/>
    <col min="3" max="3" width="12.7109375" style="1" customWidth="1"/>
    <col min="4" max="4" width="57.28515625" style="2" customWidth="1"/>
    <col min="5" max="5" width="41.42578125" style="4" customWidth="1"/>
    <col min="6" max="6" width="13.85546875" style="5" customWidth="1"/>
    <col min="7" max="7" width="15" style="5" customWidth="1"/>
    <col min="8" max="8" width="16.28515625" style="5" customWidth="1"/>
    <col min="9" max="9" width="13.28515625" style="2" bestFit="1" customWidth="1"/>
    <col min="10" max="10" width="12.7109375" style="2" customWidth="1"/>
    <col min="11" max="11" width="13.28515625" style="2" customWidth="1"/>
    <col min="12" max="12" width="13.140625" style="2" customWidth="1"/>
    <col min="13" max="16384" width="9.140625" style="2"/>
  </cols>
  <sheetData>
    <row r="1" spans="1:8" ht="13.5" customHeight="1" x14ac:dyDescent="0.25">
      <c r="G1" s="54" t="s">
        <v>117</v>
      </c>
      <c r="H1" s="54"/>
    </row>
    <row r="2" spans="1:8" ht="13.5" customHeight="1" x14ac:dyDescent="0.25">
      <c r="G2" s="54" t="s">
        <v>22</v>
      </c>
      <c r="H2" s="54"/>
    </row>
    <row r="3" spans="1:8" ht="13.5" customHeight="1" x14ac:dyDescent="0.25">
      <c r="G3" s="8" t="s">
        <v>21</v>
      </c>
      <c r="H3" s="8"/>
    </row>
    <row r="4" spans="1:8" ht="13.5" customHeight="1" x14ac:dyDescent="0.25">
      <c r="G4" s="55" t="s">
        <v>118</v>
      </c>
      <c r="H4" s="54"/>
    </row>
    <row r="5" spans="1:8" ht="14.45" customHeight="1" x14ac:dyDescent="0.2"/>
    <row r="6" spans="1:8" ht="21.75" customHeight="1" x14ac:dyDescent="0.3">
      <c r="A6" s="52" t="s">
        <v>15</v>
      </c>
      <c r="B6" s="52"/>
      <c r="C6" s="52"/>
      <c r="D6" s="52"/>
      <c r="E6" s="52"/>
      <c r="F6" s="52"/>
      <c r="G6" s="52"/>
      <c r="H6" s="52"/>
    </row>
    <row r="7" spans="1:8" ht="18.75" customHeight="1" x14ac:dyDescent="0.3">
      <c r="A7" s="52" t="s">
        <v>13</v>
      </c>
      <c r="B7" s="52"/>
      <c r="C7" s="52"/>
      <c r="D7" s="52"/>
      <c r="E7" s="52"/>
      <c r="F7" s="52"/>
      <c r="G7" s="52"/>
      <c r="H7" s="52"/>
    </row>
    <row r="8" spans="1:8" ht="25.15" customHeight="1" x14ac:dyDescent="0.2">
      <c r="G8" s="6"/>
      <c r="H8" s="6" t="s">
        <v>0</v>
      </c>
    </row>
    <row r="9" spans="1:8" s="3" customFormat="1" ht="176.25" x14ac:dyDescent="0.2">
      <c r="A9" s="25" t="s">
        <v>16</v>
      </c>
      <c r="B9" s="25" t="s">
        <v>17</v>
      </c>
      <c r="C9" s="25" t="s">
        <v>18</v>
      </c>
      <c r="D9" s="26" t="s">
        <v>6</v>
      </c>
      <c r="E9" s="27" t="s">
        <v>7</v>
      </c>
      <c r="F9" s="27" t="s">
        <v>1</v>
      </c>
      <c r="G9" s="27" t="s">
        <v>3</v>
      </c>
      <c r="H9" s="27" t="s">
        <v>4</v>
      </c>
    </row>
    <row r="10" spans="1:8" s="20" customFormat="1" ht="27" customHeight="1" x14ac:dyDescent="0.2">
      <c r="A10" s="25" t="s">
        <v>19</v>
      </c>
      <c r="B10" s="27"/>
      <c r="C10" s="27"/>
      <c r="D10" s="30" t="s">
        <v>20</v>
      </c>
      <c r="E10" s="56" t="s">
        <v>107</v>
      </c>
      <c r="F10" s="31">
        <f>F11</f>
        <v>0</v>
      </c>
      <c r="G10" s="31">
        <f>G11</f>
        <v>22996</v>
      </c>
      <c r="H10" s="31">
        <f>H11</f>
        <v>22996</v>
      </c>
    </row>
    <row r="11" spans="1:8" s="20" customFormat="1" ht="28.15" customHeight="1" x14ac:dyDescent="0.2">
      <c r="A11" s="28" t="s">
        <v>109</v>
      </c>
      <c r="B11" s="29">
        <v>8340</v>
      </c>
      <c r="C11" s="28" t="s">
        <v>111</v>
      </c>
      <c r="D11" s="41" t="s">
        <v>110</v>
      </c>
      <c r="E11" s="57"/>
      <c r="F11" s="31"/>
      <c r="G11" s="34">
        <v>22996</v>
      </c>
      <c r="H11" s="34">
        <f>F11+G11</f>
        <v>22996</v>
      </c>
    </row>
    <row r="12" spans="1:8" s="20" customFormat="1" ht="21.75" customHeight="1" x14ac:dyDescent="0.2">
      <c r="A12" s="53" t="s">
        <v>5</v>
      </c>
      <c r="B12" s="53"/>
      <c r="C12" s="53"/>
      <c r="D12" s="53"/>
      <c r="E12" s="58"/>
      <c r="F12" s="31">
        <v>0</v>
      </c>
      <c r="G12" s="31">
        <f>G11</f>
        <v>22996</v>
      </c>
      <c r="H12" s="31">
        <f>H11</f>
        <v>22996</v>
      </c>
    </row>
    <row r="13" spans="1:8" s="20" customFormat="1" ht="39.75" customHeight="1" x14ac:dyDescent="0.2">
      <c r="A13" s="25" t="s">
        <v>33</v>
      </c>
      <c r="B13" s="28"/>
      <c r="C13" s="28"/>
      <c r="D13" s="37" t="s">
        <v>34</v>
      </c>
      <c r="E13" s="56" t="s">
        <v>115</v>
      </c>
      <c r="F13" s="31">
        <f>F15</f>
        <v>1200000</v>
      </c>
      <c r="G13" s="31">
        <f>G15</f>
        <v>0</v>
      </c>
      <c r="H13" s="31">
        <f>H15</f>
        <v>1200000</v>
      </c>
    </row>
    <row r="14" spans="1:8" s="20" customFormat="1" ht="48.75" customHeight="1" x14ac:dyDescent="0.2">
      <c r="A14" s="28" t="s">
        <v>112</v>
      </c>
      <c r="B14" s="28" t="s">
        <v>113</v>
      </c>
      <c r="C14" s="28" t="s">
        <v>114</v>
      </c>
      <c r="D14" s="48" t="s">
        <v>116</v>
      </c>
      <c r="E14" s="57"/>
      <c r="F14" s="34">
        <v>1200000</v>
      </c>
      <c r="G14" s="34"/>
      <c r="H14" s="34">
        <f>F14+G14</f>
        <v>1200000</v>
      </c>
    </row>
    <row r="15" spans="1:8" s="20" customFormat="1" ht="21.75" customHeight="1" x14ac:dyDescent="0.2">
      <c r="A15" s="64" t="s">
        <v>5</v>
      </c>
      <c r="B15" s="65"/>
      <c r="C15" s="65"/>
      <c r="D15" s="66"/>
      <c r="E15" s="58"/>
      <c r="F15" s="31">
        <f>SUM(F14:F14)</f>
        <v>1200000</v>
      </c>
      <c r="G15" s="31">
        <f>SUM(G14:G14)</f>
        <v>0</v>
      </c>
      <c r="H15" s="31">
        <f>SUM(H14:H14)</f>
        <v>1200000</v>
      </c>
    </row>
    <row r="16" spans="1:8" s="32" customFormat="1" ht="15.75" hidden="1" customHeight="1" x14ac:dyDescent="0.25">
      <c r="A16" s="25" t="s">
        <v>23</v>
      </c>
      <c r="B16" s="28"/>
      <c r="C16" s="28"/>
      <c r="D16" s="30" t="s">
        <v>24</v>
      </c>
      <c r="E16" s="33"/>
      <c r="F16" s="31">
        <f>F20</f>
        <v>0</v>
      </c>
      <c r="G16" s="31">
        <f>G20</f>
        <v>0</v>
      </c>
      <c r="H16" s="31">
        <f>H20</f>
        <v>0</v>
      </c>
    </row>
    <row r="17" spans="1:8" s="32" customFormat="1" ht="60" hidden="1" customHeight="1" x14ac:dyDescent="0.25">
      <c r="A17" s="28" t="s">
        <v>25</v>
      </c>
      <c r="B17" s="28" t="s">
        <v>26</v>
      </c>
      <c r="C17" s="28" t="s">
        <v>27</v>
      </c>
      <c r="D17" s="33" t="s">
        <v>28</v>
      </c>
      <c r="E17" s="33"/>
      <c r="F17" s="34"/>
      <c r="G17" s="34"/>
      <c r="H17" s="34">
        <f>F17+G17</f>
        <v>0</v>
      </c>
    </row>
    <row r="18" spans="1:8" s="32" customFormat="1" ht="60" hidden="1" customHeight="1" x14ac:dyDescent="0.25">
      <c r="A18" s="28" t="s">
        <v>98</v>
      </c>
      <c r="B18" s="28" t="s">
        <v>99</v>
      </c>
      <c r="C18" s="28" t="s">
        <v>100</v>
      </c>
      <c r="D18" s="33" t="s">
        <v>101</v>
      </c>
      <c r="E18" s="33"/>
      <c r="F18" s="34"/>
      <c r="G18" s="34"/>
      <c r="H18" s="34">
        <f>F18+G18</f>
        <v>0</v>
      </c>
    </row>
    <row r="19" spans="1:8" s="32" customFormat="1" ht="135" hidden="1" customHeight="1" x14ac:dyDescent="0.25">
      <c r="A19" s="28" t="s">
        <v>29</v>
      </c>
      <c r="B19" s="28" t="s">
        <v>30</v>
      </c>
      <c r="C19" s="28" t="s">
        <v>31</v>
      </c>
      <c r="D19" s="33" t="s">
        <v>35</v>
      </c>
      <c r="E19" s="33"/>
      <c r="F19" s="34"/>
      <c r="G19" s="34"/>
      <c r="H19" s="34">
        <f>F19+G19</f>
        <v>0</v>
      </c>
    </row>
    <row r="20" spans="1:8" s="32" customFormat="1" ht="15.75" hidden="1" customHeight="1" x14ac:dyDescent="0.25">
      <c r="A20" s="64" t="s">
        <v>5</v>
      </c>
      <c r="B20" s="65"/>
      <c r="C20" s="65"/>
      <c r="D20" s="66"/>
      <c r="E20" s="33"/>
      <c r="F20" s="31">
        <f>SUM(F17:F19)</f>
        <v>0</v>
      </c>
      <c r="G20" s="31">
        <f>SUM(G17:G19)</f>
        <v>0</v>
      </c>
      <c r="H20" s="31">
        <f>SUM(H17:H19)</f>
        <v>0</v>
      </c>
    </row>
    <row r="21" spans="1:8" s="32" customFormat="1" ht="33.75" hidden="1" customHeight="1" x14ac:dyDescent="0.25">
      <c r="A21" s="25" t="s">
        <v>37</v>
      </c>
      <c r="B21" s="25"/>
      <c r="C21" s="25"/>
      <c r="D21" s="47" t="s">
        <v>38</v>
      </c>
      <c r="E21" s="33"/>
      <c r="F21" s="31">
        <f>F22</f>
        <v>0</v>
      </c>
      <c r="G21" s="31"/>
      <c r="H21" s="31">
        <f>F21+G21</f>
        <v>0</v>
      </c>
    </row>
    <row r="22" spans="1:8" s="32" customFormat="1" ht="31.5" hidden="1" customHeight="1" x14ac:dyDescent="0.25">
      <c r="A22" s="28" t="s">
        <v>41</v>
      </c>
      <c r="B22" s="28" t="s">
        <v>36</v>
      </c>
      <c r="C22" s="28" t="s">
        <v>40</v>
      </c>
      <c r="D22" s="38" t="s">
        <v>39</v>
      </c>
      <c r="E22" s="33"/>
      <c r="F22" s="34"/>
      <c r="G22" s="34"/>
      <c r="H22" s="34">
        <f>F22+G22</f>
        <v>0</v>
      </c>
    </row>
    <row r="23" spans="1:8" s="32" customFormat="1" ht="15.75" hidden="1" customHeight="1" x14ac:dyDescent="0.25">
      <c r="A23" s="64" t="s">
        <v>5</v>
      </c>
      <c r="B23" s="65"/>
      <c r="C23" s="65"/>
      <c r="D23" s="66"/>
      <c r="E23" s="33"/>
      <c r="F23" s="31">
        <f>F22</f>
        <v>0</v>
      </c>
      <c r="G23" s="31">
        <f>G22</f>
        <v>0</v>
      </c>
      <c r="H23" s="31">
        <f>H22</f>
        <v>0</v>
      </c>
    </row>
    <row r="24" spans="1:8" s="36" customFormat="1" ht="39.75" hidden="1" customHeight="1" x14ac:dyDescent="0.2">
      <c r="A24" s="25" t="s">
        <v>44</v>
      </c>
      <c r="B24" s="25"/>
      <c r="C24" s="25"/>
      <c r="D24" s="39" t="s">
        <v>45</v>
      </c>
      <c r="E24" s="33"/>
      <c r="F24" s="31">
        <f>F25</f>
        <v>0</v>
      </c>
      <c r="G24" s="31">
        <f>G25</f>
        <v>0</v>
      </c>
      <c r="H24" s="31">
        <f>H25</f>
        <v>0</v>
      </c>
    </row>
    <row r="25" spans="1:8" s="42" customFormat="1" ht="51.75" hidden="1" customHeight="1" x14ac:dyDescent="0.2">
      <c r="A25" s="40" t="s">
        <v>46</v>
      </c>
      <c r="B25" s="40" t="s">
        <v>47</v>
      </c>
      <c r="C25" s="28" t="s">
        <v>31</v>
      </c>
      <c r="D25" s="41" t="s">
        <v>108</v>
      </c>
      <c r="E25" s="33"/>
      <c r="F25" s="49"/>
      <c r="G25" s="49"/>
      <c r="H25" s="49">
        <f>F25+G25</f>
        <v>0</v>
      </c>
    </row>
    <row r="26" spans="1:8" s="42" customFormat="1" ht="33.75" hidden="1" customHeight="1" x14ac:dyDescent="0.2">
      <c r="A26" s="53" t="s">
        <v>5</v>
      </c>
      <c r="B26" s="53"/>
      <c r="C26" s="53"/>
      <c r="D26" s="53"/>
      <c r="E26" s="33"/>
      <c r="F26" s="31">
        <f>F24</f>
        <v>0</v>
      </c>
      <c r="G26" s="31">
        <f>G24</f>
        <v>0</v>
      </c>
      <c r="H26" s="31">
        <f>H24</f>
        <v>0</v>
      </c>
    </row>
    <row r="27" spans="1:8" s="36" customFormat="1" ht="35.25" hidden="1" customHeight="1" x14ac:dyDescent="0.2">
      <c r="A27" s="25" t="s">
        <v>44</v>
      </c>
      <c r="B27" s="25"/>
      <c r="C27" s="25"/>
      <c r="D27" s="39" t="s">
        <v>45</v>
      </c>
      <c r="E27" s="33"/>
      <c r="F27" s="31">
        <f>F28</f>
        <v>0</v>
      </c>
      <c r="G27" s="31">
        <f>G28</f>
        <v>0</v>
      </c>
      <c r="H27" s="31">
        <f>H28</f>
        <v>0</v>
      </c>
    </row>
    <row r="28" spans="1:8" s="36" customFormat="1" ht="54" hidden="1" customHeight="1" x14ac:dyDescent="0.2">
      <c r="A28" s="28" t="s">
        <v>48</v>
      </c>
      <c r="B28" s="28" t="s">
        <v>49</v>
      </c>
      <c r="C28" s="28" t="s">
        <v>53</v>
      </c>
      <c r="D28" s="41" t="s">
        <v>50</v>
      </c>
      <c r="E28" s="33"/>
      <c r="F28" s="34"/>
      <c r="G28" s="34"/>
      <c r="H28" s="34">
        <f>G28</f>
        <v>0</v>
      </c>
    </row>
    <row r="29" spans="1:8" s="42" customFormat="1" ht="19.5" hidden="1" customHeight="1" x14ac:dyDescent="0.2">
      <c r="A29" s="53" t="s">
        <v>5</v>
      </c>
      <c r="B29" s="53"/>
      <c r="C29" s="53"/>
      <c r="D29" s="53"/>
      <c r="E29" s="33"/>
      <c r="F29" s="31">
        <f>F27</f>
        <v>0</v>
      </c>
      <c r="G29" s="31">
        <f>G27</f>
        <v>0</v>
      </c>
      <c r="H29" s="31">
        <f>H27</f>
        <v>0</v>
      </c>
    </row>
    <row r="30" spans="1:8" s="36" customFormat="1" ht="35.25" hidden="1" customHeight="1" x14ac:dyDescent="0.2">
      <c r="A30" s="25" t="s">
        <v>44</v>
      </c>
      <c r="B30" s="25"/>
      <c r="C30" s="25"/>
      <c r="D30" s="39" t="s">
        <v>45</v>
      </c>
      <c r="E30" s="33"/>
      <c r="F30" s="31">
        <f>F31</f>
        <v>0</v>
      </c>
      <c r="G30" s="31">
        <f>G31</f>
        <v>0</v>
      </c>
      <c r="H30" s="31">
        <f>H31</f>
        <v>0</v>
      </c>
    </row>
    <row r="31" spans="1:8" s="36" customFormat="1" ht="39" hidden="1" customHeight="1" x14ac:dyDescent="0.2">
      <c r="A31" s="28" t="s">
        <v>51</v>
      </c>
      <c r="B31" s="28" t="s">
        <v>52</v>
      </c>
      <c r="C31" s="28" t="s">
        <v>54</v>
      </c>
      <c r="D31" s="41" t="s">
        <v>97</v>
      </c>
      <c r="E31" s="33"/>
      <c r="F31" s="34"/>
      <c r="G31" s="34"/>
      <c r="H31" s="34">
        <f>G31</f>
        <v>0</v>
      </c>
    </row>
    <row r="32" spans="1:8" s="42" customFormat="1" ht="19.5" hidden="1" customHeight="1" x14ac:dyDescent="0.2">
      <c r="A32" s="53" t="s">
        <v>5</v>
      </c>
      <c r="B32" s="53"/>
      <c r="C32" s="53"/>
      <c r="D32" s="53"/>
      <c r="E32" s="33"/>
      <c r="F32" s="31">
        <f>F30</f>
        <v>0</v>
      </c>
      <c r="G32" s="31">
        <f>G30</f>
        <v>0</v>
      </c>
      <c r="H32" s="31">
        <f>H30</f>
        <v>0</v>
      </c>
    </row>
    <row r="33" spans="1:8" s="36" customFormat="1" ht="35.25" hidden="1" customHeight="1" x14ac:dyDescent="0.2">
      <c r="A33" s="25" t="s">
        <v>55</v>
      </c>
      <c r="B33" s="25"/>
      <c r="C33" s="25"/>
      <c r="D33" s="39" t="s">
        <v>56</v>
      </c>
      <c r="E33" s="33"/>
      <c r="F33" s="31">
        <f>SUM(F35:F35)</f>
        <v>0</v>
      </c>
      <c r="G33" s="31">
        <f>SUM(G34:G46)</f>
        <v>0</v>
      </c>
      <c r="H33" s="31">
        <f>SUM(H34:H46)</f>
        <v>0</v>
      </c>
    </row>
    <row r="34" spans="1:8" s="36" customFormat="1" ht="54.75" hidden="1" customHeight="1" x14ac:dyDescent="0.2">
      <c r="A34" s="28" t="s">
        <v>57</v>
      </c>
      <c r="B34" s="28" t="s">
        <v>58</v>
      </c>
      <c r="C34" s="28" t="s">
        <v>59</v>
      </c>
      <c r="D34" s="41" t="s">
        <v>106</v>
      </c>
      <c r="E34" s="33"/>
      <c r="F34" s="31"/>
      <c r="G34" s="34"/>
      <c r="H34" s="34">
        <f>SUM(F34+G34)</f>
        <v>0</v>
      </c>
    </row>
    <row r="35" spans="1:8" s="42" customFormat="1" ht="23.25" hidden="1" customHeight="1" x14ac:dyDescent="0.2">
      <c r="A35" s="28" t="s">
        <v>60</v>
      </c>
      <c r="B35" s="28" t="s">
        <v>42</v>
      </c>
      <c r="C35" s="28" t="s">
        <v>43</v>
      </c>
      <c r="D35" s="44" t="s">
        <v>61</v>
      </c>
      <c r="E35" s="33"/>
      <c r="F35" s="34"/>
      <c r="G35" s="34"/>
      <c r="H35" s="34">
        <f>SUM(F35+G35)</f>
        <v>0</v>
      </c>
    </row>
    <row r="36" spans="1:8" s="42" customFormat="1" ht="67.5" hidden="1" customHeight="1" x14ac:dyDescent="0.2">
      <c r="A36" s="28" t="s">
        <v>62</v>
      </c>
      <c r="B36" s="28" t="s">
        <v>63</v>
      </c>
      <c r="C36" s="28" t="s">
        <v>64</v>
      </c>
      <c r="D36" s="33" t="s">
        <v>65</v>
      </c>
      <c r="E36" s="33"/>
      <c r="F36" s="34"/>
      <c r="G36" s="34"/>
      <c r="H36" s="34">
        <f t="shared" ref="H36:H41" si="0">G36</f>
        <v>0</v>
      </c>
    </row>
    <row r="37" spans="1:8" s="42" customFormat="1" ht="30.75" hidden="1" customHeight="1" x14ac:dyDescent="0.2">
      <c r="A37" s="28" t="s">
        <v>66</v>
      </c>
      <c r="B37" s="28" t="s">
        <v>67</v>
      </c>
      <c r="C37" s="28" t="s">
        <v>68</v>
      </c>
      <c r="D37" s="33" t="s">
        <v>69</v>
      </c>
      <c r="E37" s="33"/>
      <c r="F37" s="34"/>
      <c r="G37" s="34"/>
      <c r="H37" s="34">
        <f t="shared" si="0"/>
        <v>0</v>
      </c>
    </row>
    <row r="38" spans="1:8" s="42" customFormat="1" ht="40.5" hidden="1" customHeight="1" x14ac:dyDescent="0.2">
      <c r="A38" s="28" t="s">
        <v>70</v>
      </c>
      <c r="B38" s="28" t="s">
        <v>71</v>
      </c>
      <c r="C38" s="28" t="s">
        <v>72</v>
      </c>
      <c r="D38" s="33" t="s">
        <v>73</v>
      </c>
      <c r="E38" s="33"/>
      <c r="F38" s="34"/>
      <c r="G38" s="34"/>
      <c r="H38" s="34">
        <f t="shared" si="0"/>
        <v>0</v>
      </c>
    </row>
    <row r="39" spans="1:8" s="42" customFormat="1" ht="68.25" hidden="1" customHeight="1" x14ac:dyDescent="0.2">
      <c r="A39" s="28" t="s">
        <v>74</v>
      </c>
      <c r="B39" s="28" t="s">
        <v>75</v>
      </c>
      <c r="C39" s="28" t="s">
        <v>63</v>
      </c>
      <c r="D39" s="33" t="s">
        <v>76</v>
      </c>
      <c r="E39" s="33"/>
      <c r="F39" s="34"/>
      <c r="G39" s="34"/>
      <c r="H39" s="34">
        <f t="shared" si="0"/>
        <v>0</v>
      </c>
    </row>
    <row r="40" spans="1:8" s="42" customFormat="1" ht="21.75" hidden="1" customHeight="1" x14ac:dyDescent="0.2">
      <c r="A40" s="28" t="s">
        <v>77</v>
      </c>
      <c r="B40" s="28" t="s">
        <v>78</v>
      </c>
      <c r="C40" s="28" t="s">
        <v>40</v>
      </c>
      <c r="D40" s="33" t="s">
        <v>79</v>
      </c>
      <c r="E40" s="33"/>
      <c r="F40" s="34"/>
      <c r="G40" s="34"/>
      <c r="H40" s="34">
        <f t="shared" si="0"/>
        <v>0</v>
      </c>
    </row>
    <row r="41" spans="1:8" s="42" customFormat="1" ht="21.75" hidden="1" customHeight="1" x14ac:dyDescent="0.2">
      <c r="A41" s="28" t="s">
        <v>80</v>
      </c>
      <c r="B41" s="28" t="s">
        <v>81</v>
      </c>
      <c r="C41" s="28" t="s">
        <v>54</v>
      </c>
      <c r="D41" s="41" t="s">
        <v>82</v>
      </c>
      <c r="E41" s="33"/>
      <c r="F41" s="34"/>
      <c r="G41" s="34"/>
      <c r="H41" s="34">
        <f t="shared" si="0"/>
        <v>0</v>
      </c>
    </row>
    <row r="42" spans="1:8" s="42" customFormat="1" ht="27.75" hidden="1" customHeight="1" x14ac:dyDescent="0.2">
      <c r="A42" s="28" t="s">
        <v>83</v>
      </c>
      <c r="B42" s="28" t="s">
        <v>84</v>
      </c>
      <c r="C42" s="28" t="s">
        <v>85</v>
      </c>
      <c r="D42" s="33" t="s">
        <v>86</v>
      </c>
      <c r="E42" s="33"/>
      <c r="F42" s="34"/>
      <c r="G42" s="34"/>
      <c r="H42" s="34">
        <f>SUM(F42+G42)</f>
        <v>0</v>
      </c>
    </row>
    <row r="43" spans="1:8" s="42" customFormat="1" ht="34.5" hidden="1" customHeight="1" x14ac:dyDescent="0.2">
      <c r="A43" s="28" t="s">
        <v>87</v>
      </c>
      <c r="B43" s="28" t="s">
        <v>88</v>
      </c>
      <c r="C43" s="28"/>
      <c r="D43" s="33" t="s">
        <v>89</v>
      </c>
      <c r="E43" s="33"/>
      <c r="F43" s="34"/>
      <c r="G43" s="34"/>
      <c r="H43" s="34">
        <f>SUM(F43+G43)</f>
        <v>0</v>
      </c>
    </row>
    <row r="44" spans="1:8" s="42" customFormat="1" ht="38.25" hidden="1" customHeight="1" x14ac:dyDescent="0.2">
      <c r="A44" s="28" t="s">
        <v>90</v>
      </c>
      <c r="B44" s="28" t="s">
        <v>91</v>
      </c>
      <c r="C44" s="28" t="s">
        <v>85</v>
      </c>
      <c r="D44" s="41" t="s">
        <v>92</v>
      </c>
      <c r="E44" s="33"/>
      <c r="F44" s="34"/>
      <c r="G44" s="34"/>
      <c r="H44" s="34">
        <f>G44</f>
        <v>0</v>
      </c>
    </row>
    <row r="45" spans="1:8" s="42" customFormat="1" ht="39.75" hidden="1" customHeight="1" x14ac:dyDescent="0.2">
      <c r="A45" s="28" t="s">
        <v>93</v>
      </c>
      <c r="B45" s="28" t="s">
        <v>94</v>
      </c>
      <c r="C45" s="28" t="s">
        <v>85</v>
      </c>
      <c r="D45" s="41" t="s">
        <v>95</v>
      </c>
      <c r="E45" s="33"/>
      <c r="F45" s="34"/>
      <c r="G45" s="34"/>
      <c r="H45" s="34">
        <f>G45</f>
        <v>0</v>
      </c>
    </row>
    <row r="46" spans="1:8" s="42" customFormat="1" ht="49.5" hidden="1" customHeight="1" x14ac:dyDescent="0.2">
      <c r="A46" s="28" t="s">
        <v>96</v>
      </c>
      <c r="B46" s="28" t="s">
        <v>49</v>
      </c>
      <c r="C46" s="28" t="s">
        <v>53</v>
      </c>
      <c r="D46" s="41" t="s">
        <v>50</v>
      </c>
      <c r="E46" s="33"/>
      <c r="F46" s="34"/>
      <c r="G46" s="34"/>
      <c r="H46" s="34">
        <f>G46</f>
        <v>0</v>
      </c>
    </row>
    <row r="47" spans="1:8" s="42" customFormat="1" ht="21" hidden="1" customHeight="1" x14ac:dyDescent="0.2">
      <c r="A47" s="53" t="s">
        <v>5</v>
      </c>
      <c r="B47" s="53"/>
      <c r="C47" s="53"/>
      <c r="D47" s="53"/>
      <c r="E47" s="33"/>
      <c r="F47" s="31">
        <f>SUM(F33)</f>
        <v>0</v>
      </c>
      <c r="G47" s="31">
        <f>SUM(G33)</f>
        <v>0</v>
      </c>
      <c r="H47" s="31">
        <f>F47+G47</f>
        <v>0</v>
      </c>
    </row>
    <row r="48" spans="1:8" s="36" customFormat="1" ht="37.5" hidden="1" customHeight="1" x14ac:dyDescent="0.2">
      <c r="A48" s="25" t="s">
        <v>44</v>
      </c>
      <c r="B48" s="25"/>
      <c r="C48" s="25"/>
      <c r="D48" s="45" t="s">
        <v>45</v>
      </c>
      <c r="E48" s="33"/>
      <c r="F48" s="31">
        <f>SUM(F49:F50)</f>
        <v>0</v>
      </c>
      <c r="G48" s="31">
        <f>SUM(G49:G50)</f>
        <v>0</v>
      </c>
      <c r="H48" s="31">
        <f>SUM(H49:H50)</f>
        <v>0</v>
      </c>
    </row>
    <row r="49" spans="1:17" s="36" customFormat="1" ht="24" hidden="1" customHeight="1" x14ac:dyDescent="0.2">
      <c r="A49" s="28" t="s">
        <v>102</v>
      </c>
      <c r="B49" s="28" t="s">
        <v>103</v>
      </c>
      <c r="C49" s="28" t="s">
        <v>54</v>
      </c>
      <c r="D49" s="46" t="s">
        <v>104</v>
      </c>
      <c r="E49" s="33"/>
      <c r="F49" s="34"/>
      <c r="G49" s="50"/>
      <c r="H49" s="34">
        <f>G49+F49</f>
        <v>0</v>
      </c>
    </row>
    <row r="50" spans="1:17" s="36" customFormat="1" ht="54" hidden="1" customHeight="1" x14ac:dyDescent="0.2">
      <c r="A50" s="28" t="s">
        <v>48</v>
      </c>
      <c r="B50" s="28" t="s">
        <v>49</v>
      </c>
      <c r="C50" s="28" t="s">
        <v>53</v>
      </c>
      <c r="D50" s="41" t="s">
        <v>50</v>
      </c>
      <c r="E50" s="33"/>
      <c r="F50" s="34"/>
      <c r="G50" s="50"/>
      <c r="H50" s="34">
        <f>F50</f>
        <v>0</v>
      </c>
    </row>
    <row r="51" spans="1:17" s="42" customFormat="1" ht="21" hidden="1" customHeight="1" x14ac:dyDescent="0.2">
      <c r="A51" s="53" t="s">
        <v>5</v>
      </c>
      <c r="B51" s="53"/>
      <c r="C51" s="53"/>
      <c r="D51" s="63"/>
      <c r="E51" s="33"/>
      <c r="F51" s="51">
        <f>F48</f>
        <v>0</v>
      </c>
      <c r="G51" s="51">
        <f>G48</f>
        <v>0</v>
      </c>
      <c r="H51" s="51">
        <f>H48</f>
        <v>0</v>
      </c>
    </row>
    <row r="52" spans="1:17" s="36" customFormat="1" ht="35.25" hidden="1" customHeight="1" x14ac:dyDescent="0.2">
      <c r="A52" s="25" t="s">
        <v>55</v>
      </c>
      <c r="B52" s="25"/>
      <c r="C52" s="25"/>
      <c r="D52" s="39" t="s">
        <v>56</v>
      </c>
      <c r="E52" s="33"/>
      <c r="F52" s="31">
        <f>F53</f>
        <v>0</v>
      </c>
      <c r="G52" s="31">
        <f>G53</f>
        <v>0</v>
      </c>
      <c r="H52" s="31">
        <f>H53</f>
        <v>0</v>
      </c>
    </row>
    <row r="53" spans="1:17" s="36" customFormat="1" ht="123" hidden="1" customHeight="1" x14ac:dyDescent="0.2">
      <c r="A53" s="28" t="s">
        <v>105</v>
      </c>
      <c r="B53" s="28" t="s">
        <v>30</v>
      </c>
      <c r="C53" s="28" t="s">
        <v>31</v>
      </c>
      <c r="D53" s="33" t="s">
        <v>32</v>
      </c>
      <c r="E53" s="33"/>
      <c r="F53" s="31"/>
      <c r="G53" s="34"/>
      <c r="H53" s="34">
        <f>SUM(F53+G53)</f>
        <v>0</v>
      </c>
    </row>
    <row r="54" spans="1:17" s="42" customFormat="1" ht="21" hidden="1" customHeight="1" x14ac:dyDescent="0.2">
      <c r="A54" s="53" t="s">
        <v>5</v>
      </c>
      <c r="B54" s="53"/>
      <c r="C54" s="53"/>
      <c r="D54" s="53"/>
      <c r="E54" s="33"/>
      <c r="F54" s="31">
        <f>F52</f>
        <v>0</v>
      </c>
      <c r="G54" s="31">
        <f>G52</f>
        <v>0</v>
      </c>
      <c r="H54" s="31">
        <f>H52</f>
        <v>0</v>
      </c>
    </row>
    <row r="55" spans="1:17" s="36" customFormat="1" ht="24.75" customHeight="1" x14ac:dyDescent="0.2">
      <c r="A55" s="25"/>
      <c r="B55" s="25"/>
      <c r="C55" s="25"/>
      <c r="D55" s="27" t="s">
        <v>2</v>
      </c>
      <c r="E55" s="33"/>
      <c r="F55" s="31">
        <f>F12+F15</f>
        <v>1200000</v>
      </c>
      <c r="G55" s="31">
        <f>G12+G15</f>
        <v>22996</v>
      </c>
      <c r="H55" s="31">
        <f>H12+H15</f>
        <v>1222996</v>
      </c>
      <c r="I55" s="35"/>
      <c r="J55" s="35"/>
      <c r="K55" s="35"/>
      <c r="L55" s="35"/>
    </row>
    <row r="56" spans="1:17" s="15" customFormat="1" ht="37.9" customHeight="1" x14ac:dyDescent="0.2">
      <c r="A56" s="60" t="s">
        <v>8</v>
      </c>
      <c r="B56" s="60"/>
      <c r="C56" s="60"/>
      <c r="D56" s="60"/>
      <c r="E56" s="60"/>
      <c r="F56" s="60"/>
      <c r="G56" s="60"/>
      <c r="H56" s="60"/>
      <c r="I56" s="24"/>
      <c r="J56" s="43"/>
    </row>
    <row r="57" spans="1:17" s="15" customFormat="1" ht="20.25" customHeight="1" x14ac:dyDescent="0.35">
      <c r="A57" s="61" t="s">
        <v>9</v>
      </c>
      <c r="B57" s="61"/>
      <c r="C57" s="61"/>
      <c r="D57" s="61"/>
      <c r="E57" s="61"/>
      <c r="F57" s="61"/>
      <c r="G57" s="61"/>
      <c r="H57" s="61"/>
      <c r="J57" s="22"/>
    </row>
    <row r="58" spans="1:17" s="15" customFormat="1" ht="21.75" customHeight="1" x14ac:dyDescent="0.35">
      <c r="A58" s="62" t="s">
        <v>10</v>
      </c>
      <c r="B58" s="62"/>
      <c r="C58" s="62"/>
      <c r="D58" s="62"/>
      <c r="E58" s="62"/>
      <c r="F58" s="62"/>
      <c r="G58" s="62"/>
      <c r="H58" s="62"/>
      <c r="J58" s="22"/>
    </row>
    <row r="59" spans="1:17" s="15" customFormat="1" ht="27" customHeight="1" x14ac:dyDescent="0.35">
      <c r="A59" s="61" t="s">
        <v>11</v>
      </c>
      <c r="B59" s="61"/>
      <c r="C59" s="61"/>
      <c r="D59" s="61"/>
      <c r="E59" s="61"/>
      <c r="F59" s="61"/>
      <c r="G59" s="61"/>
      <c r="H59" s="61"/>
      <c r="J59" s="22"/>
    </row>
    <row r="60" spans="1:17" s="15" customFormat="1" ht="17.25" customHeight="1" x14ac:dyDescent="0.3">
      <c r="A60" s="62" t="s">
        <v>12</v>
      </c>
      <c r="B60" s="62"/>
      <c r="C60" s="62"/>
      <c r="D60" s="62"/>
      <c r="E60" s="62"/>
      <c r="F60" s="62"/>
      <c r="G60" s="62"/>
      <c r="H60" s="62"/>
      <c r="J60" s="23"/>
    </row>
    <row r="61" spans="1:17" s="13" customFormat="1" ht="18" customHeight="1" x14ac:dyDescent="0.2">
      <c r="A61" s="16"/>
      <c r="B61" s="16"/>
      <c r="C61" s="16"/>
      <c r="D61" s="14"/>
      <c r="E61" s="17"/>
      <c r="F61" s="18"/>
      <c r="G61" s="18"/>
      <c r="H61" s="18"/>
    </row>
    <row r="62" spans="1:17" s="19" customFormat="1" ht="39" customHeight="1" x14ac:dyDescent="0.2">
      <c r="A62" s="59" t="s">
        <v>14</v>
      </c>
      <c r="B62" s="59"/>
      <c r="C62" s="59"/>
      <c r="D62" s="59"/>
      <c r="E62" s="59"/>
      <c r="F62" s="59"/>
      <c r="G62" s="59"/>
      <c r="H62" s="59"/>
      <c r="I62" s="11"/>
    </row>
    <row r="63" spans="1:17" s="9" customFormat="1" ht="14.25" customHeight="1" x14ac:dyDescent="0.2">
      <c r="A63" s="1"/>
      <c r="B63" s="1"/>
      <c r="C63" s="1"/>
      <c r="D63" s="2"/>
      <c r="E63" s="4"/>
      <c r="F63" s="5"/>
      <c r="G63" s="5"/>
      <c r="H63" s="5"/>
      <c r="I63" s="10"/>
      <c r="J63" s="10"/>
      <c r="K63" s="10"/>
      <c r="L63" s="10"/>
      <c r="M63" s="10"/>
      <c r="N63" s="10"/>
      <c r="O63" s="10"/>
      <c r="P63" s="10"/>
      <c r="Q63" s="10"/>
    </row>
    <row r="64" spans="1:17" s="9" customFormat="1" ht="16.5" customHeight="1" x14ac:dyDescent="0.2">
      <c r="A64" s="1"/>
      <c r="B64" s="1"/>
      <c r="C64" s="1"/>
      <c r="D64" s="2"/>
      <c r="E64" s="4"/>
      <c r="F64" s="5"/>
      <c r="G64" s="5"/>
      <c r="H64" s="5"/>
      <c r="I64" s="12"/>
      <c r="J64" s="12"/>
      <c r="K64" s="12"/>
      <c r="L64" s="12"/>
      <c r="M64" s="12"/>
      <c r="N64" s="12"/>
      <c r="O64" s="12"/>
      <c r="P64" s="12"/>
      <c r="Q64" s="12"/>
    </row>
    <row r="65" spans="1:17" s="9" customFormat="1" ht="24" customHeight="1" x14ac:dyDescent="0.2">
      <c r="A65" s="1"/>
      <c r="B65" s="1"/>
      <c r="C65" s="1"/>
      <c r="D65" s="2"/>
      <c r="E65" s="4"/>
      <c r="F65" s="21"/>
      <c r="G65" s="21"/>
      <c r="H65" s="21"/>
      <c r="I65" s="10"/>
      <c r="J65" s="10"/>
      <c r="K65" s="10"/>
      <c r="L65" s="10"/>
      <c r="M65" s="10"/>
      <c r="N65" s="10"/>
      <c r="O65" s="10"/>
      <c r="P65" s="10"/>
      <c r="Q65" s="10"/>
    </row>
    <row r="66" spans="1:17" s="9" customFormat="1" ht="18" customHeight="1" x14ac:dyDescent="0.2">
      <c r="A66" s="1"/>
      <c r="B66" s="1"/>
      <c r="C66" s="1"/>
      <c r="D66" s="7"/>
      <c r="E66" s="4"/>
      <c r="F66" s="5"/>
      <c r="G66" s="5"/>
      <c r="H66" s="5"/>
      <c r="I66" s="12"/>
      <c r="J66" s="12"/>
      <c r="K66" s="12"/>
      <c r="L66" s="12"/>
      <c r="M66" s="12"/>
      <c r="N66" s="12"/>
      <c r="O66" s="12"/>
      <c r="P66" s="12"/>
      <c r="Q66" s="12"/>
    </row>
    <row r="67" spans="1:17" ht="17.25" customHeight="1" x14ac:dyDescent="0.2"/>
  </sheetData>
  <mergeCells count="23">
    <mergeCell ref="E13:E15"/>
    <mergeCell ref="A54:D54"/>
    <mergeCell ref="A51:D51"/>
    <mergeCell ref="A23:D23"/>
    <mergeCell ref="A15:D15"/>
    <mergeCell ref="A20:D20"/>
    <mergeCell ref="A32:D32"/>
    <mergeCell ref="A47:D47"/>
    <mergeCell ref="A26:D26"/>
    <mergeCell ref="A29:D29"/>
    <mergeCell ref="A62:H62"/>
    <mergeCell ref="A56:H56"/>
    <mergeCell ref="A57:H57"/>
    <mergeCell ref="A60:H60"/>
    <mergeCell ref="A59:H59"/>
    <mergeCell ref="A58:H58"/>
    <mergeCell ref="A7:H7"/>
    <mergeCell ref="A12:D12"/>
    <mergeCell ref="G1:H1"/>
    <mergeCell ref="G2:H2"/>
    <mergeCell ref="G4:H4"/>
    <mergeCell ref="A6:H6"/>
    <mergeCell ref="E10:E12"/>
  </mergeCells>
  <phoneticPr fontId="1" type="noConversion"/>
  <printOptions horizontalCentered="1"/>
  <pageMargins left="0.15748031496062992" right="0.15748031496062992" top="0.74803149606299213" bottom="0.19685039370078741" header="0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6'!Заголовки_для_печати</vt:lpstr>
      <vt:lpstr>'Додаток 6'!Область_печати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2018-08-29T15:28:17Z</cp:lastPrinted>
  <dcterms:created xsi:type="dcterms:W3CDTF">2010-12-21T11:50:40Z</dcterms:created>
  <dcterms:modified xsi:type="dcterms:W3CDTF">2018-10-02T12:27:06Z</dcterms:modified>
</cp:coreProperties>
</file>