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755" yWindow="165" windowWidth="5385" windowHeight="10740"/>
  </bookViews>
  <sheets>
    <sheet name="додаток 2" sheetId="5" r:id="rId1"/>
  </sheets>
  <definedNames>
    <definedName name="_xlnm._FilterDatabase" localSheetId="0" hidden="1">'додаток 2'!$A$11:$C$43</definedName>
    <definedName name="_xlnm.Print_Titles" localSheetId="0">'додаток 2'!$10:$11</definedName>
    <definedName name="_xlnm.Print_Area" localSheetId="0">'додаток 2'!$A$1:$C$45</definedName>
  </definedNames>
  <calcPr calcId="162913" fullCalcOnLoad="1"/>
</workbook>
</file>

<file path=xl/calcChain.xml><?xml version="1.0" encoding="utf-8"?>
<calcChain xmlns="http://schemas.openxmlformats.org/spreadsheetml/2006/main">
  <c r="C16" i="5" l="1"/>
  <c r="C12" i="5" s="1"/>
  <c r="C34" i="5"/>
  <c r="C29" i="5"/>
  <c r="C27" i="5" s="1"/>
  <c r="C36" i="5"/>
  <c r="C22" i="5"/>
  <c r="C39" i="5"/>
  <c r="C41" i="5"/>
  <c r="C43" i="5" s="1"/>
</calcChain>
</file>

<file path=xl/sharedStrings.xml><?xml version="1.0" encoding="utf-8"?>
<sst xmlns="http://schemas.openxmlformats.org/spreadsheetml/2006/main" count="43" uniqueCount="40">
  <si>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</si>
  <si>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</si>
  <si>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</si>
  <si>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</si>
  <si>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</si>
  <si>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</si>
  <si>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</si>
  <si>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</si>
  <si>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</si>
  <si>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</si>
  <si>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Оплата комунальних послуг та енергоносіїв (музей Г. Дроздовського)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</si>
  <si>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</si>
  <si>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</si>
  <si>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</si>
  <si>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</si>
  <si>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</si>
  <si>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</si>
  <si>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</si>
  <si>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</si>
  <si>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Придбання предметів, матеріалів, обладнання та інвентаря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</si>
  <si>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</si>
  <si>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</si>
  <si>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</si>
  <si>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</si>
  <si>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 xml:space="preserve">На відзначення переможців міських конкурсів "Кращий за професією", "Кращий під'їзд", "Кращий фасад будинку" </t>
  </si>
  <si>
    <t>Звіт про використання коштів цільового фонду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</si>
  <si>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</si>
  <si>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</si>
  <si>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 xml:space="preserve"> соціально-економічного розвитку міста за І півріччя 2018 рік за напрямками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</si>
  <si>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</si>
  <si>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спрямування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</si>
  <si>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</si>
  <si>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</si>
  <si>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Інформаційна кампанія в рамках Програми реалізації Бюджету ініціатив чернівчан (бюджету участі)</t>
  </si>
  <si>
    <t>Співфінансування грантового проекту "Через сталий транспорт до чистого довкілля"</t>
  </si>
  <si>
    <t>Придбання обладнання і предметів довгострокового користування</t>
  </si>
  <si>
    <t>Фінансова підтримка молодіжних громадських організацій</t>
  </si>
  <si>
    <t>Проживання і харчування делегацій та гостей міста</t>
  </si>
  <si>
    <t xml:space="preserve">Секретар Чернівецької міської ради                                                                      В. Продан                                                                          </t>
  </si>
  <si>
    <t>30.08.2018 №1399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</si>
</sst>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/>
    </xf>
    <xf numFmtId="209" fontId="11" fillId="0" borderId="1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right"/>
    </xf>
    <xf numFmtId="4" fontId="9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top"/>
    </xf>
    <xf numFmtId="4" fontId="10" fillId="0" borderId="1" xfId="0" applyNumberFormat="1" applyFont="1" applyFill="1" applyBorder="1" applyAlignment="1">
      <alignment vertical="top"/>
    </xf>
    <xf numFmtId="4" fontId="9" fillId="0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/>
    </xf>
    <xf numFmtId="209" fontId="10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209" fontId="5" fillId="0" borderId="1" xfId="0" applyNumberFormat="1" applyFont="1" applyFill="1" applyBorder="1" applyAlignment="1">
      <alignment horizontal="center" vertical="center" wrapText="1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209" fontId="10" fillId="0" borderId="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tabSelected="1" view="pageBreakPreview" zoomScale="70" zoomScaleNormal="100" zoomScaleSheetLayoutView="70" workbookViewId="0">
      <selection activeCell="C5" sqref="C5"/>
    </sheetView>
  </sheetViews>
  <sheetFormatPr defaultRowHeight="21.75" customHeight="1" x14ac:dyDescent="0.2"/>
  <cols>
    <col min="1" max="1" width="8.28515625" style="18" customWidth="1"/>
    <col min="2" max="2" width="93.5703125" style="2" customWidth="1"/>
    <col min="3" max="3" width="32.28515625" style="3" customWidth="1"/>
    <col min="4" max="4" width="9" style="1" customWidth="1"/>
    <col min="5" max="16384" width="9.140625" style="1"/>
  </cols>
  <sheetData>
    <row r="1" spans="1:17" ht="21.75" customHeight="1" x14ac:dyDescent="0.2">
      <c r="A1" s="21"/>
      <c r="B1" s="22"/>
      <c r="C1" s="42" t="s">
        <v>26</v>
      </c>
    </row>
    <row r="2" spans="1:17" ht="21.75" customHeight="1" x14ac:dyDescent="0.2">
      <c r="A2" s="21"/>
      <c r="B2" s="22"/>
      <c r="C2" s="42" t="s">
        <v>14</v>
      </c>
    </row>
    <row r="3" spans="1:17" ht="21" customHeight="1" x14ac:dyDescent="0.2">
      <c r="A3" s="21"/>
      <c r="B3" s="22"/>
      <c r="C3" s="42" t="s">
        <v>15</v>
      </c>
    </row>
    <row r="4" spans="1:17" ht="15.75" customHeight="1" x14ac:dyDescent="0.3">
      <c r="A4" s="21"/>
      <c r="B4" s="22"/>
      <c r="C4" s="43" t="s">
        <v>39</v>
      </c>
    </row>
    <row r="5" spans="1:17" ht="14.25" customHeight="1" x14ac:dyDescent="0.25">
      <c r="A5" s="21"/>
      <c r="B5" s="22"/>
      <c r="C5" s="23"/>
    </row>
    <row r="6" spans="1:17" ht="11.25" customHeight="1" x14ac:dyDescent="0.25">
      <c r="A6" s="21"/>
      <c r="B6" s="22"/>
      <c r="C6" s="23"/>
    </row>
    <row r="7" spans="1:17" s="2" customFormat="1" ht="22.5" x14ac:dyDescent="0.2">
      <c r="A7" s="45" t="s">
        <v>25</v>
      </c>
      <c r="B7" s="45"/>
      <c r="C7" s="45"/>
    </row>
    <row r="8" spans="1:17" s="2" customFormat="1" ht="22.5" x14ac:dyDescent="0.2">
      <c r="A8" s="45" t="s">
        <v>28</v>
      </c>
      <c r="B8" s="45"/>
      <c r="C8" s="45"/>
    </row>
    <row r="9" spans="1:17" ht="24" customHeight="1" x14ac:dyDescent="0.25">
      <c r="A9" s="4"/>
      <c r="B9" s="5"/>
      <c r="C9" s="25" t="s">
        <v>9</v>
      </c>
    </row>
    <row r="10" spans="1:17" ht="15.75" x14ac:dyDescent="0.2">
      <c r="A10" s="51" t="s">
        <v>11</v>
      </c>
      <c r="B10" s="50" t="s">
        <v>8</v>
      </c>
      <c r="C10" s="46" t="s">
        <v>13</v>
      </c>
    </row>
    <row r="11" spans="1:17" s="6" customFormat="1" ht="15.75" x14ac:dyDescent="0.2">
      <c r="A11" s="51"/>
      <c r="B11" s="50"/>
      <c r="C11" s="46"/>
    </row>
    <row r="12" spans="1:17" s="19" customFormat="1" ht="20.25" x14ac:dyDescent="0.2">
      <c r="A12" s="52">
        <v>2</v>
      </c>
      <c r="B12" s="30" t="s">
        <v>0</v>
      </c>
      <c r="C12" s="37">
        <f>C13+C14+C16+C19+C20+C22+C25+C15+C24+C26+C21</f>
        <v>1488990.98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20.25" x14ac:dyDescent="0.2">
      <c r="A13" s="53"/>
      <c r="B13" s="30" t="s">
        <v>17</v>
      </c>
      <c r="C13" s="37">
        <v>1246494.56</v>
      </c>
    </row>
    <row r="14" spans="1:17" ht="20.25" x14ac:dyDescent="0.3">
      <c r="A14" s="53"/>
      <c r="B14" s="30" t="s">
        <v>19</v>
      </c>
      <c r="C14" s="34">
        <v>29972.78</v>
      </c>
    </row>
    <row r="15" spans="1:17" ht="39" x14ac:dyDescent="0.2">
      <c r="A15" s="53"/>
      <c r="B15" s="30" t="s">
        <v>33</v>
      </c>
      <c r="C15" s="38">
        <v>26590</v>
      </c>
    </row>
    <row r="16" spans="1:17" ht="20.25" x14ac:dyDescent="0.2">
      <c r="A16" s="53"/>
      <c r="B16" s="30" t="s">
        <v>5</v>
      </c>
      <c r="C16" s="37">
        <f>SUM(C17:C18)</f>
        <v>36423.08</v>
      </c>
    </row>
    <row r="17" spans="1:4" ht="20.25" x14ac:dyDescent="0.2">
      <c r="A17" s="53"/>
      <c r="B17" s="32" t="s">
        <v>37</v>
      </c>
      <c r="C17" s="36">
        <v>9802.7000000000007</v>
      </c>
    </row>
    <row r="18" spans="1:4" ht="20.25" x14ac:dyDescent="0.3">
      <c r="A18" s="53"/>
      <c r="B18" s="32" t="s">
        <v>12</v>
      </c>
      <c r="C18" s="33">
        <v>26620.38</v>
      </c>
    </row>
    <row r="19" spans="1:4" ht="20.25" x14ac:dyDescent="0.2">
      <c r="A19" s="53"/>
      <c r="B19" s="30" t="s">
        <v>1</v>
      </c>
      <c r="C19" s="37">
        <v>23067.38</v>
      </c>
    </row>
    <row r="20" spans="1:4" ht="39" x14ac:dyDescent="0.2">
      <c r="A20" s="53"/>
      <c r="B20" s="30" t="s">
        <v>10</v>
      </c>
      <c r="C20" s="37">
        <v>13777.12</v>
      </c>
    </row>
    <row r="21" spans="1:4" ht="19.5" x14ac:dyDescent="0.2">
      <c r="A21" s="53"/>
      <c r="B21" s="40" t="s">
        <v>36</v>
      </c>
      <c r="C21" s="41">
        <v>15000</v>
      </c>
    </row>
    <row r="22" spans="1:4" ht="20.25" x14ac:dyDescent="0.2">
      <c r="A22" s="53"/>
      <c r="B22" s="30" t="s">
        <v>2</v>
      </c>
      <c r="C22" s="37">
        <f>SUM(C23:C23)</f>
        <v>74270.12</v>
      </c>
    </row>
    <row r="23" spans="1:4" ht="38.25" customHeight="1" x14ac:dyDescent="0.2">
      <c r="A23" s="53"/>
      <c r="B23" s="32" t="s">
        <v>27</v>
      </c>
      <c r="C23" s="35">
        <v>74270.12</v>
      </c>
    </row>
    <row r="24" spans="1:4" s="2" customFormat="1" ht="39" x14ac:dyDescent="0.2">
      <c r="A24" s="53"/>
      <c r="B24" s="30" t="s">
        <v>34</v>
      </c>
      <c r="C24" s="38">
        <v>7858.2</v>
      </c>
    </row>
    <row r="25" spans="1:4" ht="20.25" x14ac:dyDescent="0.2">
      <c r="A25" s="53"/>
      <c r="B25" s="30" t="s">
        <v>22</v>
      </c>
      <c r="C25" s="37">
        <v>5638.74</v>
      </c>
    </row>
    <row r="26" spans="1:4" ht="20.25" x14ac:dyDescent="0.2">
      <c r="A26" s="54"/>
      <c r="B26" s="30" t="s">
        <v>35</v>
      </c>
      <c r="C26" s="37">
        <v>9899</v>
      </c>
    </row>
    <row r="27" spans="1:4" s="8" customFormat="1" ht="20.25" x14ac:dyDescent="0.2">
      <c r="A27" s="52">
        <v>8</v>
      </c>
      <c r="B27" s="30" t="s">
        <v>16</v>
      </c>
      <c r="C27" s="31">
        <f>C29+C28+C32+C33</f>
        <v>564043.71</v>
      </c>
    </row>
    <row r="28" spans="1:4" s="8" customFormat="1" ht="19.5" customHeight="1" x14ac:dyDescent="0.2">
      <c r="A28" s="53"/>
      <c r="B28" s="30" t="s">
        <v>17</v>
      </c>
      <c r="C28" s="31">
        <v>102859.66</v>
      </c>
      <c r="D28" s="20"/>
    </row>
    <row r="29" spans="1:4" s="9" customFormat="1" ht="19.5" customHeight="1" x14ac:dyDescent="0.2">
      <c r="A29" s="53"/>
      <c r="B29" s="30" t="s">
        <v>2</v>
      </c>
      <c r="C29" s="31">
        <f>C30+C31</f>
        <v>361631.05</v>
      </c>
    </row>
    <row r="30" spans="1:4" s="10" customFormat="1" ht="19.5" customHeight="1" x14ac:dyDescent="0.3">
      <c r="A30" s="53"/>
      <c r="B30" s="32" t="s">
        <v>18</v>
      </c>
      <c r="C30" s="33">
        <v>340000</v>
      </c>
    </row>
    <row r="31" spans="1:4" s="10" customFormat="1" ht="19.5" customHeight="1" x14ac:dyDescent="0.3">
      <c r="A31" s="53"/>
      <c r="B31" s="32" t="s">
        <v>29</v>
      </c>
      <c r="C31" s="33">
        <v>21631.05</v>
      </c>
    </row>
    <row r="32" spans="1:4" ht="19.5" customHeight="1" x14ac:dyDescent="0.3">
      <c r="A32" s="53"/>
      <c r="B32" s="30" t="s">
        <v>5</v>
      </c>
      <c r="C32" s="34">
        <v>553</v>
      </c>
    </row>
    <row r="33" spans="1:3" ht="19.5" customHeight="1" x14ac:dyDescent="0.3">
      <c r="A33" s="54"/>
      <c r="B33" s="30" t="s">
        <v>30</v>
      </c>
      <c r="C33" s="34">
        <v>99000</v>
      </c>
    </row>
    <row r="34" spans="1:3" ht="19.5" customHeight="1" x14ac:dyDescent="0.3">
      <c r="A34" s="52">
        <v>11</v>
      </c>
      <c r="B34" s="30" t="s">
        <v>31</v>
      </c>
      <c r="C34" s="34">
        <f>C35</f>
        <v>44546</v>
      </c>
    </row>
    <row r="35" spans="1:3" ht="18.75" customHeight="1" x14ac:dyDescent="0.3">
      <c r="A35" s="54"/>
      <c r="B35" s="32" t="s">
        <v>32</v>
      </c>
      <c r="C35" s="33">
        <v>44546</v>
      </c>
    </row>
    <row r="36" spans="1:3" ht="20.25" x14ac:dyDescent="0.2">
      <c r="A36" s="44">
        <v>12</v>
      </c>
      <c r="B36" s="30" t="s">
        <v>6</v>
      </c>
      <c r="C36" s="37">
        <f>C37+C38</f>
        <v>113165.79000000001</v>
      </c>
    </row>
    <row r="37" spans="1:3" ht="39" x14ac:dyDescent="0.2">
      <c r="A37" s="44"/>
      <c r="B37" s="32" t="s">
        <v>24</v>
      </c>
      <c r="C37" s="35">
        <v>51682.22</v>
      </c>
    </row>
    <row r="38" spans="1:3" ht="20.25" x14ac:dyDescent="0.2">
      <c r="A38" s="44"/>
      <c r="B38" s="32" t="s">
        <v>23</v>
      </c>
      <c r="C38" s="36">
        <v>61483.57</v>
      </c>
    </row>
    <row r="39" spans="1:3" ht="41.25" customHeight="1" x14ac:dyDescent="0.3">
      <c r="A39" s="44">
        <v>16</v>
      </c>
      <c r="B39" s="28" t="s">
        <v>3</v>
      </c>
      <c r="C39" s="27">
        <f>SUM(C40:C40)</f>
        <v>296410.15000000002</v>
      </c>
    </row>
    <row r="40" spans="1:3" ht="40.5" customHeight="1" x14ac:dyDescent="0.2">
      <c r="A40" s="44"/>
      <c r="B40" s="29" t="s">
        <v>21</v>
      </c>
      <c r="C40" s="26">
        <v>296410.15000000002</v>
      </c>
    </row>
    <row r="41" spans="1:3" ht="20.25" x14ac:dyDescent="0.2">
      <c r="A41" s="44">
        <v>27</v>
      </c>
      <c r="B41" s="39" t="s">
        <v>4</v>
      </c>
      <c r="C41" s="37">
        <f>SUM(C42:C42)</f>
        <v>189082.26</v>
      </c>
    </row>
    <row r="42" spans="1:3" ht="39" x14ac:dyDescent="0.2">
      <c r="A42" s="44"/>
      <c r="B42" s="32" t="s">
        <v>20</v>
      </c>
      <c r="C42" s="35">
        <v>189082.26</v>
      </c>
    </row>
    <row r="43" spans="1:3" ht="20.25" x14ac:dyDescent="0.2">
      <c r="A43" s="24"/>
      <c r="B43" s="40" t="s">
        <v>7</v>
      </c>
      <c r="C43" s="37">
        <f>C41+C39+C36+C27+C12+C34</f>
        <v>2696238.89</v>
      </c>
    </row>
    <row r="44" spans="1:3" ht="43.5" customHeight="1" x14ac:dyDescent="0.2">
      <c r="A44" s="11"/>
      <c r="B44" s="12"/>
      <c r="C44" s="13"/>
    </row>
    <row r="45" spans="1:3" ht="23.25" x14ac:dyDescent="0.2">
      <c r="A45" s="47" t="s">
        <v>38</v>
      </c>
      <c r="B45" s="48"/>
      <c r="C45" s="49"/>
    </row>
    <row r="46" spans="1:3" s="15" customFormat="1" ht="15.75" x14ac:dyDescent="0.2">
      <c r="A46" s="11"/>
      <c r="B46" s="7"/>
      <c r="C46" s="14"/>
    </row>
    <row r="47" spans="1:3" s="15" customFormat="1" ht="15.75" x14ac:dyDescent="0.2">
      <c r="A47" s="11"/>
      <c r="B47" s="7"/>
      <c r="C47" s="14"/>
    </row>
    <row r="48" spans="1:3" s="15" customFormat="1" ht="15.75" x14ac:dyDescent="0.2">
      <c r="A48" s="11"/>
      <c r="B48" s="7"/>
      <c r="C48" s="14"/>
    </row>
    <row r="49" spans="1:3" s="15" customFormat="1" ht="15.75" x14ac:dyDescent="0.2">
      <c r="A49" s="11"/>
      <c r="B49" s="7"/>
      <c r="C49" s="14"/>
    </row>
    <row r="50" spans="1:3" s="15" customFormat="1" ht="15.75" x14ac:dyDescent="0.2">
      <c r="A50" s="11"/>
      <c r="B50" s="7"/>
      <c r="C50" s="14"/>
    </row>
    <row r="51" spans="1:3" s="15" customFormat="1" ht="15.75" x14ac:dyDescent="0.2">
      <c r="A51" s="11"/>
      <c r="B51" s="7"/>
      <c r="C51" s="14"/>
    </row>
    <row r="52" spans="1:3" s="15" customFormat="1" ht="15.75" x14ac:dyDescent="0.2">
      <c r="A52" s="16"/>
      <c r="B52" s="17"/>
      <c r="C52" s="14"/>
    </row>
    <row r="53" spans="1:3" ht="15.75" x14ac:dyDescent="0.2"/>
    <row r="54" spans="1:3" ht="15.75" x14ac:dyDescent="0.2"/>
    <row r="55" spans="1:3" ht="15.75" x14ac:dyDescent="0.2"/>
    <row r="56" spans="1:3" ht="15.75" x14ac:dyDescent="0.2"/>
    <row r="57" spans="1:3" ht="15.75" x14ac:dyDescent="0.2"/>
    <row r="58" spans="1:3" ht="15.75" x14ac:dyDescent="0.2"/>
    <row r="59" spans="1:3" ht="15.75" x14ac:dyDescent="0.2"/>
    <row r="60" spans="1:3" ht="15.75" x14ac:dyDescent="0.2"/>
    <row r="61" spans="1:3" ht="15.75" x14ac:dyDescent="0.2"/>
    <row r="62" spans="1:3" ht="15.75" x14ac:dyDescent="0.2"/>
    <row r="63" spans="1:3" ht="15.75" x14ac:dyDescent="0.2"/>
    <row r="64" spans="1:3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</sheetData>
  <autoFilter ref="A11:C43"/>
  <mergeCells count="12">
    <mergeCell ref="A34:A35"/>
    <mergeCell ref="A12:A26"/>
    <mergeCell ref="A39:A40"/>
    <mergeCell ref="A41:A42"/>
    <mergeCell ref="A7:C7"/>
    <mergeCell ref="A8:C8"/>
    <mergeCell ref="C10:C11"/>
    <mergeCell ref="A45:C45"/>
    <mergeCell ref="B10:B11"/>
    <mergeCell ref="A10:A11"/>
    <mergeCell ref="A36:A38"/>
    <mergeCell ref="A27:A33"/>
  </mergeCells>
  <phoneticPr fontId="0" type="noConversion"/>
  <pageMargins left="1.1023622047244095" right="0.39370078740157483" top="0.78740157480314965" bottom="0.78740157480314965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2018-07-31T08:58:35Z</cp:lastPrinted>
  <dcterms:created xsi:type="dcterms:W3CDTF">1996-10-08T23:32:33Z</dcterms:created>
  <dcterms:modified xsi:type="dcterms:W3CDTF">2018-09-05T12:23:07Z</dcterms:modified>
</cp:coreProperties>
</file>