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4" sheetId="6" r:id="rId1"/>
  </sheets>
  <definedNames>
    <definedName name="_xlnm.Print_Titles" localSheetId="0">дод.4!$D:$E,дод.4!$7:$7</definedName>
    <definedName name="_xlnm.Print_Area" localSheetId="0">дод.4!$A$1:$I$36</definedName>
  </definedNames>
  <calcPr calcId="162913" fullCalcOnLoad="1"/>
</workbook>
</file>

<file path=xl/calcChain.xml><?xml version="1.0" encoding="utf-8"?>
<calcChain xmlns="http://schemas.openxmlformats.org/spreadsheetml/2006/main">
  <c r="I26" i="6" l="1"/>
  <c r="I25" i="6" s="1"/>
  <c r="I22" i="6"/>
  <c r="I20" i="6"/>
  <c r="I16" i="6"/>
  <c r="I15" i="6" s="1"/>
  <c r="I14" i="6" s="1"/>
  <c r="I10" i="6"/>
  <c r="I9" i="6"/>
  <c r="I8" i="6" s="1"/>
  <c r="I19" i="6"/>
  <c r="I18" i="6" s="1"/>
  <c r="I24" i="6"/>
  <c r="I28" i="6" l="1"/>
</calcChain>
</file>

<file path=xl/sharedStrings.xml><?xml version="1.0" encoding="utf-8"?>
<sst xmlns="http://schemas.openxmlformats.org/spreadsheetml/2006/main" count="69" uniqueCount="64">
  <si>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</si>
  <si>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</si>
  <si>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</si>
  <si>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</si>
  <si>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</si>
  <si>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</si>
  <si>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</si>
  <si>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</si>
  <si>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</si>
  <si>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</si>
  <si>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</si>
  <si>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Придбання обладнання і предметів довгострокового користування</t>
  </si>
  <si>
    <t>0921</t>
  </si>
  <si>
    <t>0620</t>
  </si>
  <si>
    <t xml:space="preserve">Виконавчий комітет Чернівецької міської ради 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</si>
  <si>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</si>
  <si>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</si>
  <si>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В. Продан            </t>
  </si>
  <si>
    <r>
      <t>Код програмної класифікації видатків та кредитування місцевих бюджетів</t>
    </r>
    <r>
      <rPr>
        <b/>
        <vertAlign val="superscript"/>
        <sz val="6"/>
        <rFont val="Times New Roman"/>
        <family val="1"/>
        <charset val="204"/>
      </rPr>
      <t>2</t>
    </r>
  </si>
  <si>
    <t>0200000</t>
  </si>
  <si>
    <t>0210000</t>
  </si>
  <si>
    <t>0216030</t>
  </si>
  <si>
    <t xml:space="preserve">Виконавчий комітет міської ради </t>
  </si>
  <si>
    <t>Організація благоустрою населених пунктів</t>
  </si>
  <si>
    <t>0700000</t>
  </si>
  <si>
    <t>0710000</t>
  </si>
  <si>
    <t>Капітальні трансферти підприємствам (установам, організаціям)</t>
  </si>
  <si>
    <t>0600000</t>
  </si>
  <si>
    <t>0610000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</si>
  <si>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</si>
  <si>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 ), спеціалізованими школами, ліцеями, гімназіями, колегіумами</t>
  </si>
  <si>
    <t>0210160</t>
  </si>
  <si>
    <t>0160</t>
  </si>
  <si>
    <t>0111</t>
  </si>
  <si>
    <t xml:space="preserve">Керівництво і управління у відповідній сфері у містах (місті Києві), селищах, селах, об"єднаних територіальних громадах </t>
  </si>
  <si>
    <t xml:space="preserve">1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</si>
  <si>
    <t>2 Заповнюється у разі прийняття відповідною місцевою радою рішення про застосування програмно-цільового методу у бюджетному процесі.</t>
  </si>
  <si>
    <t>3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 (зі змінами).</t>
  </si>
  <si>
    <r>
      <t>4 Код функціональної класифікаці</t>
    </r>
    <r>
      <rPr>
        <sz val="10"/>
        <rFont val="Times New Roman"/>
        <charset val="204"/>
      </rPr>
      <t>ї видатків та кредитування бюджету, затвердженої наказом Міністерства фінансів України від 14.01.2011 № 11 (зі змінами).</t>
    </r>
  </si>
  <si>
    <t xml:space="preserve">Управління освіти Чернівецької міської ради </t>
  </si>
  <si>
    <t>Управління освіти міської ради</t>
  </si>
  <si>
    <t>Придбання землі та нематеріальних активів</t>
  </si>
  <si>
    <t>Первинна медична допомога населенню, що надається центрами первинної медичної (медико-санітарної) допомоги</t>
  </si>
  <si>
    <t>0712111</t>
  </si>
  <si>
    <t>2111</t>
  </si>
  <si>
    <t>0726</t>
  </si>
  <si>
    <t>0712113</t>
  </si>
  <si>
    <t>0721</t>
  </si>
  <si>
    <t>Первинна медична допомога населенню, що надається амбулаторно-поліклінічними закладами (відділеннями)</t>
  </si>
  <si>
    <t>до рішення міської ради VII скликання</t>
  </si>
  <si>
    <t>Додаток 4</t>
  </si>
  <si>
    <t>Департамет праці та соціального захисту населення міської ради</t>
  </si>
  <si>
    <t>0800000</t>
  </si>
  <si>
    <t>0810000</t>
  </si>
  <si>
    <t>0813221</t>
  </si>
  <si>
    <t>1060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</si>
  <si>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</si>
  <si>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0813220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</si>
  <si>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</si>
  <si>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 xml:space="preserve">Управління охорони здоров'я Чернівецької міської ради </t>
  </si>
  <si>
    <t>Управління охорони здоров'я міської ради</t>
  </si>
  <si>
    <t>Департамет праці та соціального захисту населення Чернівецької міської ради</t>
  </si>
  <si>
    <t>Капітальні трансферти населенню</t>
  </si>
  <si>
    <r>
      <t>26.07.2018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1334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</si>
</sst>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7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vertAlign val="superscript"/>
      <sz val="6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9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9" fillId="0" borderId="0"/>
    <xf numFmtId="0" fontId="19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8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6" fillId="44" borderId="0" applyNumberFormat="0" applyBorder="0" applyAlignment="0" applyProtection="0"/>
  </cellStyleXfs>
  <cellXfs count="74">
    <xf numFmtId="0" fontId="0" fillId="0" borderId="0" xfId="0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0" fontId="17" fillId="0" borderId="7" xfId="0" applyFont="1" applyBorder="1" applyAlignment="1">
      <alignment horizontal="center" vertical="center" wrapText="1"/>
    </xf>
    <xf numFmtId="0" fontId="31" fillId="24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7" fillId="0" borderId="0" xfId="0" applyFont="1" applyFill="1" applyAlignment="1">
      <alignment wrapText="1"/>
    </xf>
    <xf numFmtId="3" fontId="1" fillId="0" borderId="0" xfId="0" applyNumberFormat="1" applyFont="1" applyFill="1" applyAlignment="1">
      <alignment wrapText="1"/>
    </xf>
    <xf numFmtId="49" fontId="30" fillId="0" borderId="7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2" fontId="30" fillId="0" borderId="7" xfId="54" quotePrefix="1" applyNumberFormat="1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17" fillId="0" borderId="0" xfId="0" applyFont="1" applyFill="1" applyBorder="1" applyAlignment="1">
      <alignment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29" fillId="0" borderId="0" xfId="0" applyNumberFormat="1" applyFont="1" applyFill="1" applyAlignment="1" applyProtection="1">
      <alignment horizontal="left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92" fontId="30" fillId="0" borderId="7" xfId="48" applyNumberFormat="1" applyFont="1" applyFill="1" applyBorder="1" applyAlignment="1">
      <alignment horizontal="left" vertical="center" wrapText="1"/>
    </xf>
    <xf numFmtId="192" fontId="30" fillId="0" borderId="7" xfId="48" applyNumberFormat="1" applyFont="1" applyFill="1" applyBorder="1" applyAlignment="1">
      <alignment horizontal="center" vertical="center" wrapText="1"/>
    </xf>
    <xf numFmtId="192" fontId="29" fillId="0" borderId="7" xfId="48" applyNumberFormat="1" applyFont="1" applyFill="1" applyBorder="1" applyAlignment="1">
      <alignment horizontal="left" vertical="center" wrapText="1"/>
    </xf>
    <xf numFmtId="3" fontId="2" fillId="24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25" borderId="0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wrapText="1"/>
    </xf>
    <xf numFmtId="3" fontId="30" fillId="0" borderId="7" xfId="48" applyNumberFormat="1" applyFont="1" applyFill="1" applyBorder="1" applyAlignment="1">
      <alignment horizontal="right" vertical="center" wrapText="1"/>
    </xf>
    <xf numFmtId="3" fontId="29" fillId="0" borderId="7" xfId="48" applyNumberFormat="1" applyFont="1" applyFill="1" applyBorder="1" applyAlignment="1">
      <alignment horizontal="right" vertical="center" wrapText="1"/>
    </xf>
    <xf numFmtId="0" fontId="30" fillId="26" borderId="7" xfId="0" applyFont="1" applyFill="1" applyBorder="1" applyAlignment="1">
      <alignment horizontal="center" vertical="center" wrapText="1"/>
    </xf>
    <xf numFmtId="49" fontId="30" fillId="26" borderId="7" xfId="0" applyNumberFormat="1" applyFont="1" applyFill="1" applyBorder="1" applyAlignment="1">
      <alignment horizontal="center" vertical="center" wrapText="1"/>
    </xf>
    <xf numFmtId="3" fontId="30" fillId="26" borderId="7" xfId="48" applyNumberFormat="1" applyFont="1" applyFill="1" applyBorder="1" applyAlignment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center" wrapText="1"/>
    </xf>
    <xf numFmtId="192" fontId="29" fillId="26" borderId="7" xfId="48" applyNumberFormat="1" applyFont="1" applyFill="1" applyBorder="1" applyAlignment="1">
      <alignment horizontal="left" vertical="center" wrapText="1"/>
    </xf>
    <xf numFmtId="192" fontId="29" fillId="26" borderId="7" xfId="48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/>
    </xf>
    <xf numFmtId="192" fontId="29" fillId="0" borderId="7" xfId="48" applyNumberFormat="1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49" fontId="2" fillId="24" borderId="7" xfId="0" applyNumberFormat="1" applyFont="1" applyFill="1" applyBorder="1" applyAlignment="1">
      <alignment horizontal="center" vertical="center" wrapText="1"/>
    </xf>
    <xf numFmtId="192" fontId="30" fillId="24" borderId="7" xfId="0" applyNumberFormat="1" applyFont="1" applyFill="1" applyBorder="1" applyAlignment="1">
      <alignment horizontal="left" vertical="center" wrapText="1"/>
    </xf>
    <xf numFmtId="2" fontId="30" fillId="0" borderId="7" xfId="0" quotePrefix="1" applyNumberFormat="1" applyFont="1" applyBorder="1" applyAlignment="1">
      <alignment horizontal="center" vertical="center" wrapText="1"/>
    </xf>
    <xf numFmtId="4" fontId="30" fillId="0" borderId="7" xfId="48" applyNumberFormat="1" applyFont="1" applyFill="1" applyBorder="1" applyAlignment="1">
      <alignment horizontal="right" vertical="center" wrapText="1"/>
    </xf>
    <xf numFmtId="4" fontId="2" fillId="24" borderId="7" xfId="0" applyNumberFormat="1" applyFont="1" applyFill="1" applyBorder="1" applyAlignment="1">
      <alignment horizontal="right" vertical="center" wrapText="1"/>
    </xf>
    <xf numFmtId="0" fontId="30" fillId="0" borderId="7" xfId="0" quotePrefix="1" applyFont="1" applyBorder="1" applyAlignment="1">
      <alignment horizontal="center" vertical="center" wrapText="1"/>
    </xf>
    <xf numFmtId="49" fontId="30" fillId="0" borderId="7" xfId="0" quotePrefix="1" applyNumberFormat="1" applyFont="1" applyBorder="1" applyAlignment="1">
      <alignment horizontal="center" vertical="center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5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4" fillId="0" borderId="0" xfId="0" applyNumberFormat="1" applyFont="1" applyFill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view="pageBreakPreview" zoomScale="80" zoomScaleNormal="100" zoomScaleSheetLayoutView="80" workbookViewId="0">
      <pane xSplit="5" ySplit="7" topLeftCell="G8" activePane="bottomRight" state="frozen"/>
      <selection pane="topRight" activeCell="F1" sqref="F1"/>
      <selection pane="bottomLeft" activeCell="A8" sqref="A8"/>
      <selection pane="bottomRight" activeCell="H4" sqref="H4"/>
    </sheetView>
  </sheetViews>
  <sheetFormatPr defaultColWidth="9.1640625" defaultRowHeight="15.75"/>
  <cols>
    <col min="1" max="1" width="16.1640625" style="27" customWidth="1"/>
    <col min="2" max="2" width="14.83203125" style="27" customWidth="1"/>
    <col min="3" max="3" width="12" style="27" customWidth="1"/>
    <col min="4" max="4" width="47.6640625" style="28" customWidth="1"/>
    <col min="5" max="5" width="53.83203125" style="25" customWidth="1"/>
    <col min="6" max="6" width="17.33203125" style="28" customWidth="1"/>
    <col min="7" max="7" width="15.33203125" style="28" customWidth="1"/>
    <col min="8" max="8" width="15.1640625" style="28" customWidth="1"/>
    <col min="9" max="9" width="21.1640625" style="28" customWidth="1"/>
    <col min="10" max="10" width="31.1640625" style="11" customWidth="1"/>
    <col min="11" max="11" width="22.5" style="11" customWidth="1"/>
    <col min="12" max="16384" width="9.1640625" style="11"/>
  </cols>
  <sheetData>
    <row r="1" spans="1:23" ht="18" customHeight="1">
      <c r="F1" s="29"/>
      <c r="G1" s="29"/>
      <c r="H1" s="66" t="s">
        <v>50</v>
      </c>
      <c r="I1" s="66"/>
    </row>
    <row r="2" spans="1:23" ht="36.75" customHeight="1">
      <c r="E2" s="30"/>
      <c r="F2" s="4"/>
      <c r="G2" s="4"/>
      <c r="H2" s="66" t="s">
        <v>49</v>
      </c>
      <c r="I2" s="66"/>
    </row>
    <row r="3" spans="1:23" ht="16.5" customHeight="1">
      <c r="F3" s="4"/>
      <c r="G3" s="4"/>
      <c r="H3" s="72" t="s">
        <v>63</v>
      </c>
      <c r="I3" s="66"/>
    </row>
    <row r="4" spans="1:23" ht="12" customHeight="1">
      <c r="F4" s="4"/>
      <c r="G4" s="4"/>
      <c r="H4" s="4"/>
      <c r="I4" s="4"/>
    </row>
    <row r="5" spans="1:23" ht="28.9" customHeight="1">
      <c r="A5" s="73" t="s">
        <v>15</v>
      </c>
      <c r="B5" s="73"/>
      <c r="C5" s="73"/>
      <c r="D5" s="73"/>
      <c r="E5" s="73"/>
      <c r="F5" s="73"/>
      <c r="G5" s="73"/>
      <c r="H5" s="73"/>
      <c r="I5" s="73"/>
    </row>
    <row r="6" spans="1:23" ht="15.75" customHeight="1">
      <c r="A6" s="53"/>
      <c r="B6" s="31"/>
      <c r="C6" s="31"/>
      <c r="D6" s="32"/>
      <c r="E6" s="33"/>
      <c r="F6" s="34"/>
      <c r="G6" s="5"/>
      <c r="H6" s="34"/>
      <c r="I6" s="6" t="s">
        <v>7</v>
      </c>
    </row>
    <row r="7" spans="1:23" ht="121.5" customHeight="1">
      <c r="A7" s="1" t="s">
        <v>18</v>
      </c>
      <c r="B7" s="1" t="s">
        <v>8</v>
      </c>
      <c r="C7" s="1" t="s">
        <v>6</v>
      </c>
      <c r="D7" s="3" t="s">
        <v>5</v>
      </c>
      <c r="E7" s="18" t="s">
        <v>9</v>
      </c>
      <c r="F7" s="2" t="s">
        <v>1</v>
      </c>
      <c r="G7" s="9" t="s">
        <v>2</v>
      </c>
      <c r="H7" s="2" t="s">
        <v>3</v>
      </c>
      <c r="I7" s="18" t="s">
        <v>4</v>
      </c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</row>
    <row r="8" spans="1:23" s="7" customFormat="1" ht="38.25" hidden="1" customHeight="1">
      <c r="A8" s="51" t="s">
        <v>19</v>
      </c>
      <c r="B8" s="50"/>
      <c r="C8" s="51"/>
      <c r="D8" s="50" t="s">
        <v>14</v>
      </c>
      <c r="E8" s="54"/>
      <c r="F8" s="55"/>
      <c r="G8" s="55"/>
      <c r="H8" s="55"/>
      <c r="I8" s="52">
        <f>I9</f>
        <v>0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</row>
    <row r="9" spans="1:23" s="8" customFormat="1" ht="24" hidden="1" customHeight="1">
      <c r="A9" s="14" t="s">
        <v>20</v>
      </c>
      <c r="B9" s="15"/>
      <c r="C9" s="14"/>
      <c r="D9" s="15" t="s">
        <v>22</v>
      </c>
      <c r="E9" s="35"/>
      <c r="F9" s="36"/>
      <c r="G9" s="36"/>
      <c r="H9" s="36"/>
      <c r="I9" s="48">
        <f>I13+I10</f>
        <v>0</v>
      </c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</row>
    <row r="10" spans="1:23" s="8" customFormat="1" ht="65.25" hidden="1" customHeight="1">
      <c r="A10" s="16" t="s">
        <v>31</v>
      </c>
      <c r="B10" s="56" t="s">
        <v>32</v>
      </c>
      <c r="C10" s="16" t="s">
        <v>33</v>
      </c>
      <c r="D10" s="17" t="s">
        <v>34</v>
      </c>
      <c r="E10" s="37"/>
      <c r="F10" s="36"/>
      <c r="G10" s="36"/>
      <c r="H10" s="36"/>
      <c r="I10" s="49">
        <f>I11+I12</f>
        <v>0</v>
      </c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</row>
    <row r="11" spans="1:23" s="8" customFormat="1" ht="33" hidden="1" customHeight="1">
      <c r="A11" s="16"/>
      <c r="B11" s="56"/>
      <c r="C11" s="16"/>
      <c r="D11" s="17"/>
      <c r="E11" s="37" t="s">
        <v>11</v>
      </c>
      <c r="F11" s="36"/>
      <c r="G11" s="36"/>
      <c r="H11" s="36"/>
      <c r="I11" s="49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</row>
    <row r="12" spans="1:23" s="8" customFormat="1" ht="28.9" hidden="1" customHeight="1">
      <c r="A12" s="16"/>
      <c r="B12" s="56"/>
      <c r="C12" s="16"/>
      <c r="D12" s="17"/>
      <c r="E12" s="37" t="s">
        <v>41</v>
      </c>
      <c r="F12" s="36"/>
      <c r="G12" s="36"/>
      <c r="H12" s="36"/>
      <c r="I12" s="49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</row>
    <row r="13" spans="1:23" s="8" customFormat="1" ht="33.75" hidden="1" customHeight="1">
      <c r="A13" s="16" t="s">
        <v>21</v>
      </c>
      <c r="B13" s="17">
        <v>6030</v>
      </c>
      <c r="C13" s="16" t="s">
        <v>13</v>
      </c>
      <c r="D13" s="17" t="s">
        <v>23</v>
      </c>
      <c r="E13" s="37" t="s">
        <v>11</v>
      </c>
      <c r="F13" s="36"/>
      <c r="G13" s="36"/>
      <c r="H13" s="36"/>
      <c r="I13" s="49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</row>
    <row r="14" spans="1:23" s="12" customFormat="1" ht="30.75" customHeight="1">
      <c r="A14" s="14" t="s">
        <v>27</v>
      </c>
      <c r="B14" s="15"/>
      <c r="C14" s="14"/>
      <c r="D14" s="15" t="s">
        <v>39</v>
      </c>
      <c r="E14" s="37"/>
      <c r="F14" s="36"/>
      <c r="G14" s="36"/>
      <c r="H14" s="36"/>
      <c r="I14" s="48">
        <f>I15</f>
        <v>4874871</v>
      </c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</row>
    <row r="15" spans="1:23" s="12" customFormat="1" ht="30.75" customHeight="1">
      <c r="A15" s="14" t="s">
        <v>28</v>
      </c>
      <c r="B15" s="15"/>
      <c r="C15" s="14"/>
      <c r="D15" s="15" t="s">
        <v>40</v>
      </c>
      <c r="E15" s="37"/>
      <c r="F15" s="36"/>
      <c r="G15" s="36"/>
      <c r="H15" s="36"/>
      <c r="I15" s="48">
        <f>I16</f>
        <v>4874871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</row>
    <row r="16" spans="1:23" s="12" customFormat="1" ht="94.15" customHeight="1">
      <c r="A16" s="14" t="s">
        <v>29</v>
      </c>
      <c r="B16" s="15">
        <v>1020</v>
      </c>
      <c r="C16" s="14" t="s">
        <v>12</v>
      </c>
      <c r="D16" s="15" t="s">
        <v>30</v>
      </c>
      <c r="E16" s="35"/>
      <c r="F16" s="36"/>
      <c r="G16" s="36"/>
      <c r="H16" s="36"/>
      <c r="I16" s="48">
        <f>I17</f>
        <v>4874871</v>
      </c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</row>
    <row r="17" spans="1:23" s="12" customFormat="1" ht="37.15" customHeight="1">
      <c r="A17" s="16"/>
      <c r="B17" s="17"/>
      <c r="C17" s="16"/>
      <c r="D17" s="17"/>
      <c r="E17" s="37" t="s">
        <v>11</v>
      </c>
      <c r="F17" s="36"/>
      <c r="G17" s="36"/>
      <c r="H17" s="36"/>
      <c r="I17" s="49">
        <v>4874871</v>
      </c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</row>
    <row r="18" spans="1:23" s="12" customFormat="1" ht="44.25" customHeight="1">
      <c r="A18" s="14" t="s">
        <v>24</v>
      </c>
      <c r="B18" s="15"/>
      <c r="C18" s="14"/>
      <c r="D18" s="15" t="s">
        <v>59</v>
      </c>
      <c r="E18" s="37"/>
      <c r="F18" s="37"/>
      <c r="G18" s="37"/>
      <c r="H18" s="37"/>
      <c r="I18" s="48">
        <f>I19</f>
        <v>3560000</v>
      </c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3" s="12" customFormat="1" ht="44.25" customHeight="1">
      <c r="A19" s="14" t="s">
        <v>25</v>
      </c>
      <c r="B19" s="15"/>
      <c r="C19" s="14"/>
      <c r="D19" s="15" t="s">
        <v>60</v>
      </c>
      <c r="E19" s="35"/>
      <c r="F19" s="35"/>
      <c r="G19" s="35"/>
      <c r="H19" s="35"/>
      <c r="I19" s="48">
        <f>I20+I22</f>
        <v>3560000</v>
      </c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s="12" customFormat="1" ht="66.75" customHeight="1">
      <c r="A20" s="64" t="s">
        <v>43</v>
      </c>
      <c r="B20" s="64" t="s">
        <v>44</v>
      </c>
      <c r="C20" s="61" t="s">
        <v>45</v>
      </c>
      <c r="D20" s="19" t="s">
        <v>42</v>
      </c>
      <c r="E20" s="37" t="s">
        <v>26</v>
      </c>
      <c r="F20" s="35"/>
      <c r="G20" s="35"/>
      <c r="H20" s="35"/>
      <c r="I20" s="48">
        <f>I21</f>
        <v>888100</v>
      </c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s="12" customFormat="1" ht="44.25" customHeight="1">
      <c r="A21" s="20"/>
      <c r="B21" s="21"/>
      <c r="C21" s="20"/>
      <c r="D21" s="15"/>
      <c r="E21" s="37" t="s">
        <v>11</v>
      </c>
      <c r="F21" s="35"/>
      <c r="G21" s="35"/>
      <c r="H21" s="35"/>
      <c r="I21" s="49">
        <v>888100</v>
      </c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s="12" customFormat="1" ht="66" customHeight="1">
      <c r="A22" s="64" t="s">
        <v>46</v>
      </c>
      <c r="B22" s="64">
        <v>2113</v>
      </c>
      <c r="C22" s="61" t="s">
        <v>47</v>
      </c>
      <c r="D22" s="61" t="s">
        <v>48</v>
      </c>
      <c r="E22" s="37" t="s">
        <v>26</v>
      </c>
      <c r="F22" s="35"/>
      <c r="G22" s="35"/>
      <c r="H22" s="35"/>
      <c r="I22" s="48">
        <f>I23</f>
        <v>2671900</v>
      </c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</row>
    <row r="23" spans="1:23" s="12" customFormat="1" ht="44.25" customHeight="1">
      <c r="A23" s="20"/>
      <c r="B23" s="21"/>
      <c r="C23" s="20"/>
      <c r="D23" s="15"/>
      <c r="E23" s="37" t="s">
        <v>11</v>
      </c>
      <c r="F23" s="35"/>
      <c r="G23" s="35"/>
      <c r="H23" s="35"/>
      <c r="I23" s="49">
        <v>2671900</v>
      </c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</row>
    <row r="24" spans="1:23" s="7" customFormat="1" ht="35.25" customHeight="1">
      <c r="A24" s="65" t="s">
        <v>52</v>
      </c>
      <c r="B24" s="15"/>
      <c r="C24" s="14"/>
      <c r="D24" s="15" t="s">
        <v>61</v>
      </c>
      <c r="E24" s="37"/>
      <c r="F24" s="57"/>
      <c r="G24" s="57"/>
      <c r="H24" s="57"/>
      <c r="I24" s="62">
        <f>I26</f>
        <v>3626724.41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3" s="8" customFormat="1" ht="44.25" customHeight="1">
      <c r="A25" s="65" t="s">
        <v>53</v>
      </c>
      <c r="B25" s="15"/>
      <c r="C25" s="14"/>
      <c r="D25" s="15" t="s">
        <v>51</v>
      </c>
      <c r="E25" s="35"/>
      <c r="F25" s="36"/>
      <c r="G25" s="36"/>
      <c r="H25" s="36"/>
      <c r="I25" s="62">
        <f>I26</f>
        <v>3626724.41</v>
      </c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s="8" customFormat="1" ht="92.25" customHeight="1">
      <c r="A26" s="65" t="s">
        <v>57</v>
      </c>
      <c r="B26" s="15">
        <v>3220</v>
      </c>
      <c r="C26" s="14"/>
      <c r="D26" s="15" t="s">
        <v>58</v>
      </c>
      <c r="E26" s="35"/>
      <c r="F26" s="36"/>
      <c r="G26" s="36"/>
      <c r="H26" s="36"/>
      <c r="I26" s="62">
        <f>I27</f>
        <v>3626724.41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302.25" customHeight="1">
      <c r="A27" s="65" t="s">
        <v>54</v>
      </c>
      <c r="B27" s="15">
        <v>3221</v>
      </c>
      <c r="C27" s="14" t="s">
        <v>55</v>
      </c>
      <c r="D27" s="15" t="s">
        <v>56</v>
      </c>
      <c r="E27" s="37" t="s">
        <v>62</v>
      </c>
      <c r="F27" s="57"/>
      <c r="G27" s="57"/>
      <c r="H27" s="57"/>
      <c r="I27" s="62">
        <v>3626724.41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</row>
    <row r="28" spans="1:23" s="39" customFormat="1" ht="33" customHeight="1">
      <c r="A28" s="58"/>
      <c r="B28" s="58"/>
      <c r="C28" s="59"/>
      <c r="D28" s="10" t="s">
        <v>0</v>
      </c>
      <c r="E28" s="60"/>
      <c r="F28" s="38"/>
      <c r="G28" s="38"/>
      <c r="H28" s="38"/>
      <c r="I28" s="63">
        <f>I14+I8+I18+I24</f>
        <v>12061595.41</v>
      </c>
      <c r="J28" s="47"/>
    </row>
    <row r="30" spans="1:23" ht="36.75" customHeight="1">
      <c r="A30" s="71" t="s">
        <v>35</v>
      </c>
      <c r="B30" s="71"/>
      <c r="C30" s="71"/>
      <c r="D30" s="71"/>
      <c r="E30" s="71"/>
      <c r="F30" s="71"/>
      <c r="G30" s="71"/>
      <c r="H30" s="71"/>
      <c r="I30" s="71"/>
      <c r="J30" s="13"/>
    </row>
    <row r="31" spans="1:23" ht="20.25" customHeight="1">
      <c r="A31" s="70" t="s">
        <v>36</v>
      </c>
      <c r="B31" s="70"/>
      <c r="C31" s="70"/>
      <c r="D31" s="70"/>
      <c r="E31" s="70"/>
      <c r="F31" s="70"/>
      <c r="G31" s="70"/>
      <c r="H31" s="70"/>
      <c r="I31" s="70"/>
      <c r="J31" s="41"/>
      <c r="K31" s="41"/>
      <c r="L31" s="41"/>
      <c r="M31" s="41"/>
      <c r="N31" s="41"/>
      <c r="O31" s="41"/>
    </row>
    <row r="32" spans="1:23" ht="20.25" customHeight="1">
      <c r="A32" s="69" t="s">
        <v>10</v>
      </c>
      <c r="B32" s="69"/>
      <c r="C32" s="69"/>
      <c r="D32" s="69"/>
      <c r="E32" s="69"/>
      <c r="F32" s="69"/>
      <c r="G32" s="69"/>
      <c r="H32" s="69"/>
      <c r="I32" s="69"/>
      <c r="J32" s="42"/>
      <c r="K32" s="42"/>
      <c r="L32" s="42"/>
      <c r="M32" s="42"/>
      <c r="N32" s="42"/>
      <c r="O32" s="42"/>
    </row>
    <row r="33" spans="1:15" ht="36.75" customHeight="1">
      <c r="A33" s="70" t="s">
        <v>37</v>
      </c>
      <c r="B33" s="70"/>
      <c r="C33" s="70"/>
      <c r="D33" s="70"/>
      <c r="E33" s="70"/>
      <c r="F33" s="70"/>
      <c r="G33" s="70"/>
      <c r="H33" s="70"/>
      <c r="I33" s="70"/>
      <c r="J33" s="40"/>
      <c r="K33" s="40"/>
      <c r="L33" s="40"/>
      <c r="M33" s="40"/>
      <c r="N33" s="40"/>
      <c r="O33" s="40"/>
    </row>
    <row r="34" spans="1:15" ht="21" customHeight="1">
      <c r="A34" s="69" t="s">
        <v>38</v>
      </c>
      <c r="B34" s="69"/>
      <c r="C34" s="69"/>
      <c r="D34" s="69"/>
      <c r="E34" s="69"/>
      <c r="F34" s="69"/>
      <c r="G34" s="69"/>
      <c r="H34" s="69"/>
      <c r="I34" s="69"/>
      <c r="J34" s="42"/>
      <c r="K34" s="42"/>
      <c r="L34" s="42"/>
      <c r="M34" s="42"/>
      <c r="N34" s="42"/>
      <c r="O34" s="42"/>
    </row>
    <row r="36" spans="1:15" s="44" customFormat="1" ht="28.5" customHeight="1">
      <c r="A36" s="67" t="s">
        <v>16</v>
      </c>
      <c r="B36" s="67"/>
      <c r="C36" s="67"/>
      <c r="D36" s="67"/>
      <c r="E36" s="43"/>
      <c r="F36" s="5"/>
      <c r="G36" s="68" t="s">
        <v>17</v>
      </c>
      <c r="H36" s="68"/>
      <c r="I36" s="5"/>
    </row>
    <row r="37" spans="1:15" s="44" customFormat="1" ht="32.25" customHeight="1">
      <c r="A37" s="45"/>
      <c r="B37" s="45"/>
      <c r="C37" s="45"/>
      <c r="D37" s="5"/>
      <c r="E37" s="43"/>
      <c r="F37" s="5"/>
      <c r="G37" s="5"/>
      <c r="H37" s="5"/>
      <c r="I37" s="5"/>
    </row>
    <row r="38" spans="1:15" s="44" customFormat="1" ht="32.25" customHeight="1">
      <c r="A38" s="45"/>
      <c r="B38" s="45"/>
      <c r="C38" s="45"/>
      <c r="D38" s="5"/>
      <c r="E38" s="43"/>
      <c r="F38" s="5"/>
      <c r="G38" s="5"/>
      <c r="H38" s="5"/>
      <c r="I38" s="46"/>
    </row>
    <row r="39" spans="1:15" s="44" customFormat="1" ht="32.25" customHeight="1">
      <c r="A39" s="45"/>
      <c r="B39" s="45"/>
      <c r="C39" s="45"/>
      <c r="D39" s="5"/>
      <c r="E39" s="43"/>
      <c r="F39" s="5"/>
      <c r="G39" s="5"/>
      <c r="H39" s="5"/>
      <c r="I39" s="5"/>
    </row>
    <row r="40" spans="1:15" s="44" customFormat="1" ht="32.25" customHeight="1">
      <c r="A40" s="45"/>
      <c r="B40" s="45"/>
      <c r="C40" s="45"/>
      <c r="D40" s="5"/>
      <c r="E40" s="43"/>
      <c r="F40" s="5"/>
      <c r="G40" s="5"/>
      <c r="H40" s="5"/>
      <c r="I40" s="5"/>
    </row>
    <row r="41" spans="1:15" s="44" customFormat="1" ht="32.25" customHeight="1">
      <c r="A41" s="45"/>
      <c r="B41" s="45"/>
      <c r="C41" s="45"/>
      <c r="D41" s="5"/>
      <c r="E41" s="43"/>
      <c r="F41" s="5"/>
      <c r="G41" s="5"/>
      <c r="H41" s="5"/>
      <c r="I41" s="5"/>
    </row>
  </sheetData>
  <mergeCells count="11">
    <mergeCell ref="A5:I5"/>
    <mergeCell ref="H1:I1"/>
    <mergeCell ref="H2:I2"/>
    <mergeCell ref="A36:D36"/>
    <mergeCell ref="G36:H36"/>
    <mergeCell ref="A32:I32"/>
    <mergeCell ref="A33:I33"/>
    <mergeCell ref="A34:I34"/>
    <mergeCell ref="A30:I30"/>
    <mergeCell ref="A31:I31"/>
    <mergeCell ref="H3:I3"/>
  </mergeCells>
  <phoneticPr fontId="20" type="noConversion"/>
  <printOptions horizontalCentered="1"/>
  <pageMargins left="0.39370078740157483" right="0.39370078740157483" top="1.1811023622047245" bottom="0.39370078740157483" header="0" footer="0"/>
  <pageSetup paperSize="9" scale="60" fitToHeight="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28B16EA-8D3B-45FD-BC0B-C4B7DB5A20B0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2018-06-19T12:34:39Z</cp:lastPrinted>
  <dcterms:created xsi:type="dcterms:W3CDTF">2014-01-17T10:52:16Z</dcterms:created>
  <dcterms:modified xsi:type="dcterms:W3CDTF">2018-08-01T16:52:35Z</dcterms:modified>
</cp:coreProperties>
</file>