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0" yWindow="225" windowWidth="15150" windowHeight="8265"/>
  </bookViews>
  <sheets>
    <sheet name="Додаток 7" sheetId="1" r:id="rId1"/>
  </sheets>
  <definedNames>
    <definedName name="_xlnm.Print_Titles" localSheetId="0">'Додаток 7'!$9:$9</definedName>
    <definedName name="_xlnm.Print_Area" localSheetId="0">'Додаток 7'!$A$1:$H$37</definedName>
  </definedNames>
  <calcPr calcId="162913" fullCalcOnLoad="1"/>
</workbook>
</file>

<file path=xl/calcChain.xml><?xml version="1.0" encoding="utf-8"?>
<calcChain xmlns="http://schemas.openxmlformats.org/spreadsheetml/2006/main">
  <c r="G17" i="1" l="1"/>
  <c r="G19" i="1" s="1"/>
  <c r="H18" i="1"/>
  <c r="H17" i="1" s="1"/>
  <c r="H19" i="1" s="1"/>
  <c r="H15" i="1"/>
  <c r="H16" i="1"/>
  <c r="G16" i="1"/>
  <c r="F16" i="1"/>
  <c r="H14" i="1"/>
  <c r="G14" i="1"/>
  <c r="F14" i="1"/>
  <c r="G10" i="1"/>
  <c r="G13" i="1"/>
  <c r="G27" i="1"/>
  <c r="G29" i="1" s="1"/>
  <c r="H11" i="1"/>
  <c r="H12" i="1"/>
  <c r="H13" i="1"/>
  <c r="F20" i="1"/>
  <c r="H20" i="1"/>
  <c r="H26" i="1" s="1"/>
  <c r="F22" i="1"/>
  <c r="H22" i="1"/>
  <c r="F24" i="1"/>
  <c r="H24" i="1"/>
  <c r="H28" i="1"/>
  <c r="H27" i="1" s="1"/>
  <c r="H29" i="1" s="1"/>
  <c r="F26" i="1"/>
  <c r="F30" i="1" s="1"/>
  <c r="F13" i="1"/>
  <c r="F10" i="1"/>
  <c r="H10" i="1" s="1"/>
  <c r="F27" i="1"/>
  <c r="H25" i="1"/>
  <c r="H23" i="1"/>
  <c r="H21" i="1"/>
  <c r="H30" i="1" l="1"/>
  <c r="G30" i="1"/>
</calcChain>
</file>

<file path=xl/sharedStrings.xml><?xml version="1.0" encoding="utf-8"?>
<sst xmlns="http://schemas.openxmlformats.org/spreadsheetml/2006/main" count="66" uniqueCount="59">
  <si>
    <t>(грн.)</t>
  </si>
  <si>
    <t>Загальний фонд</t>
  </si>
  <si>
    <t>Всього</t>
  </si>
  <si>
    <t>Виконавчий комітет міської ради</t>
  </si>
  <si>
    <t>до рішення міської ради</t>
  </si>
  <si>
    <t>Спеціальний фонд</t>
  </si>
  <si>
    <t>Разом загальний спеціальний фонди</t>
  </si>
  <si>
    <t>Департамент житлово-комунального господарства міської ради</t>
  </si>
  <si>
    <t>Всього по програмі:</t>
  </si>
  <si>
    <t>Департамент праці та соціального захисту населення міської ради</t>
  </si>
  <si>
    <t>VIІ скликання</t>
  </si>
  <si>
    <t>Найменування головного розпорядника, відповідального виконавця, бюджетної програми або напрямку видатків згідно з типовою відомчою/ТПКВКМБ/ТКВКБМС</t>
  </si>
  <si>
    <t>Найменування місцевої (регіональної) програми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</si>
  <si>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Надається перелік програм, які затверджені місцевими радами відповідно до статті 91 Бюджетного Кодексу України.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</si>
  <si>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Заповнюється у разі прийняття відповідною місцевою радою рішення про застосування програмно-цільового методу у бюджетному процесі.</t>
    </r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</si>
  <si>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</si>
  <si>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  </r>
  </si>
  <si>
    <r>
      <rPr>
        <vertAlign val="superscript"/>
        <sz val="10"/>
        <rFont val="Times New Roman"/>
        <family val="1"/>
        <charset val="204"/>
      </rPr>
      <t xml:space="preserve">4 </t>
    </r>
    <r>
      <rPr>
        <sz val="10"/>
        <rFont val="Times New Roman"/>
        <family val="1"/>
        <charset val="204"/>
      </rPr>
      <t>Код функціональної класифікації видатків та кредитування бюджету, затвердженої наказом Міністерства фінансів України від 14.01.2011 № 11 (зі змінами).</t>
    </r>
  </si>
  <si>
    <r>
      <t>міського бюджету у 2018 році</t>
    </r>
    <r>
      <rPr>
        <b/>
        <vertAlign val="superscript"/>
        <sz val="14"/>
        <rFont val="Times New Roman"/>
        <family val="1"/>
        <charset val="204"/>
      </rPr>
      <t>1</t>
    </r>
  </si>
  <si>
    <t>1200000</t>
  </si>
  <si>
    <t>0200000</t>
  </si>
  <si>
    <t>0800000</t>
  </si>
  <si>
    <t>Програма розвитку фізичної культури і спорту в м. Чернівцях на 2017-2020 роки</t>
  </si>
  <si>
    <t>Управління по фізичній культурі та спорту міської ради</t>
  </si>
  <si>
    <t>0180</t>
  </si>
  <si>
    <t xml:space="preserve">Секретар Чернівецької міської ради                                                                                             В. Продан                                                                                         </t>
  </si>
  <si>
    <t>Зміни до переліку місцевих (регіональних) програм, які фінансуватимуться за рахунок коштів</t>
  </si>
  <si>
    <t>Програма зайнятості населення міста Чернівців на 2018-2020 роки</t>
  </si>
  <si>
    <t xml:space="preserve">                                           Всього по програмі:</t>
  </si>
  <si>
    <t>Фінансове управління міської ради</t>
  </si>
  <si>
    <t>0213210</t>
  </si>
  <si>
    <t>0813210</t>
  </si>
  <si>
    <t>Організація та проведення громадських робіт</t>
  </si>
  <si>
    <t>Інші субвенції з місцевого бюджету</t>
  </si>
  <si>
    <t>Комплексна програма забезпечення молоді житлом у місті Чернівці на 2018-2022 роки</t>
  </si>
  <si>
    <t>0216084</t>
  </si>
  <si>
    <t>6084</t>
  </si>
  <si>
    <t>0610</t>
  </si>
  <si>
    <t>0218821</t>
  </si>
  <si>
    <t>8821</t>
  </si>
  <si>
    <t>1060</t>
  </si>
  <si>
    <t>Надання кредиту</t>
  </si>
  <si>
    <t>Витрати, пов"язані  з наданням та обслуговуванням пільгових довгострокових кредитів, наданих громадянам на будівництво/реконструкцію/придбання житла</t>
  </si>
  <si>
    <t>Додаток 7</t>
  </si>
  <si>
    <r>
      <t>Код програмної класифікації видатків та кредитування місцевих бюджетів</t>
    </r>
    <r>
      <rPr>
        <b/>
        <vertAlign val="superscript"/>
        <sz val="12"/>
        <rFont val="Times New Roman"/>
        <family val="1"/>
        <charset val="204"/>
      </rPr>
      <t>2</t>
    </r>
  </si>
  <si>
    <r>
      <t>Код ТПКВКМБ/ ТКВКБМС</t>
    </r>
    <r>
      <rPr>
        <b/>
        <vertAlign val="superscript"/>
        <sz val="12"/>
        <rFont val="Times New Roman"/>
        <family val="1"/>
        <charset val="204"/>
      </rPr>
      <t>3</t>
    </r>
  </si>
  <si>
    <r>
      <t>Код ФКВКБ</t>
    </r>
    <r>
      <rPr>
        <b/>
        <vertAlign val="superscript"/>
        <sz val="12"/>
        <rFont val="Times New Roman"/>
        <family val="1"/>
        <charset val="204"/>
      </rPr>
      <t>4</t>
    </r>
  </si>
  <si>
    <t>0700000</t>
  </si>
  <si>
    <t>Управління охорони здоров'я міської ради</t>
  </si>
  <si>
    <t>Галузева Програма розвитку "Охорона здоров'я"  м. Чернівців на 2017-2019 роки</t>
  </si>
  <si>
    <t>0712110</t>
  </si>
  <si>
    <t>2110</t>
  </si>
  <si>
    <t>Первинна медична допомога населенню</t>
  </si>
  <si>
    <t>Програма розвитку міського електротранспорту в м. Чернівцях на  2017-2020 роки</t>
  </si>
  <si>
    <t>1217670</t>
  </si>
  <si>
    <t>7670</t>
  </si>
  <si>
    <t>0490</t>
  </si>
  <si>
    <t>Внески до статутного капіталу  суб"єктів  господарювання</t>
  </si>
  <si>
    <t>05.07.2018 № 1320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</si>
</sst>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8" formatCode="0.0"/>
  </numFmts>
  <fonts count="17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49" fontId="2" fillId="0" borderId="0" xfId="0" applyNumberFormat="1" applyFont="1"/>
    <xf numFmtId="0" fontId="2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right"/>
    </xf>
    <xf numFmtId="0" fontId="2" fillId="0" borderId="0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0" fontId="9" fillId="0" borderId="0" xfId="0" applyFont="1" applyFill="1"/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Font="1" applyAlignment="1">
      <alignment vertical="center" wrapText="1"/>
    </xf>
    <xf numFmtId="0" fontId="2" fillId="2" borderId="0" xfId="0" applyNumberFormat="1" applyFont="1" applyFill="1" applyBorder="1" applyAlignment="1" applyProtection="1">
      <alignment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49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188" fontId="7" fillId="0" borderId="0" xfId="0" applyNumberFormat="1" applyFont="1"/>
    <xf numFmtId="2" fontId="7" fillId="0" borderId="0" xfId="0" applyNumberFormat="1" applyFont="1" applyFill="1" applyAlignment="1">
      <alignment vertic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" fontId="2" fillId="0" borderId="0" xfId="0" applyNumberFormat="1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1" fontId="16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>
      <alignment horizontal="center"/>
    </xf>
    <xf numFmtId="0" fontId="8" fillId="0" borderId="0" xfId="0" applyFont="1" applyAlignment="1">
      <alignment horizontal="left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zoomScale="75" zoomScaleNormal="100" zoomScaleSheetLayoutView="100" workbookViewId="0">
      <pane ySplit="9" topLeftCell="A10" activePane="bottomLeft" state="frozen"/>
      <selection pane="bottomLeft" activeCell="G5" sqref="G5"/>
    </sheetView>
  </sheetViews>
  <sheetFormatPr defaultRowHeight="12.75" x14ac:dyDescent="0.2"/>
  <cols>
    <col min="1" max="1" width="12.7109375" style="1" customWidth="1"/>
    <col min="2" max="2" width="12.85546875" style="1" customWidth="1"/>
    <col min="3" max="3" width="12.7109375" style="1" customWidth="1"/>
    <col min="4" max="4" width="55.140625" style="2" customWidth="1"/>
    <col min="5" max="5" width="41.42578125" style="4" customWidth="1"/>
    <col min="6" max="6" width="13.85546875" style="5" customWidth="1"/>
    <col min="7" max="7" width="13.5703125" style="5" customWidth="1"/>
    <col min="8" max="8" width="16.28515625" style="5" customWidth="1"/>
    <col min="9" max="9" width="12.140625" style="2" bestFit="1" customWidth="1"/>
    <col min="10" max="10" width="12.7109375" style="2" customWidth="1"/>
    <col min="11" max="11" width="13.28515625" style="2" customWidth="1"/>
    <col min="12" max="12" width="13.140625" style="2" customWidth="1"/>
    <col min="13" max="16384" width="9.140625" style="2"/>
  </cols>
  <sheetData>
    <row r="1" spans="1:8" ht="13.5" customHeight="1" x14ac:dyDescent="0.25">
      <c r="G1" s="50" t="s">
        <v>43</v>
      </c>
      <c r="H1" s="50"/>
    </row>
    <row r="2" spans="1:8" ht="13.5" customHeight="1" x14ac:dyDescent="0.25">
      <c r="G2" s="50" t="s">
        <v>4</v>
      </c>
      <c r="H2" s="50"/>
    </row>
    <row r="3" spans="1:8" ht="13.5" customHeight="1" x14ac:dyDescent="0.25">
      <c r="G3" s="8" t="s">
        <v>10</v>
      </c>
      <c r="H3" s="8"/>
    </row>
    <row r="4" spans="1:8" ht="13.5" customHeight="1" x14ac:dyDescent="0.25">
      <c r="G4" s="50" t="s">
        <v>58</v>
      </c>
      <c r="H4" s="50"/>
    </row>
    <row r="5" spans="1:8" ht="10.9" customHeight="1" x14ac:dyDescent="0.2"/>
    <row r="6" spans="1:8" ht="21.75" customHeight="1" x14ac:dyDescent="0.3">
      <c r="A6" s="49" t="s">
        <v>26</v>
      </c>
      <c r="B6" s="49"/>
      <c r="C6" s="49"/>
      <c r="D6" s="49"/>
      <c r="E6" s="49"/>
      <c r="F6" s="49"/>
      <c r="G6" s="49"/>
      <c r="H6" s="49"/>
    </row>
    <row r="7" spans="1:8" ht="18.75" customHeight="1" x14ac:dyDescent="0.3">
      <c r="A7" s="49" t="s">
        <v>18</v>
      </c>
      <c r="B7" s="49"/>
      <c r="C7" s="49"/>
      <c r="D7" s="49"/>
      <c r="E7" s="49"/>
      <c r="F7" s="49"/>
      <c r="G7" s="49"/>
      <c r="H7" s="49"/>
    </row>
    <row r="8" spans="1:8" ht="16.5" customHeight="1" x14ac:dyDescent="0.2">
      <c r="G8" s="6"/>
      <c r="H8" s="6" t="s">
        <v>0</v>
      </c>
    </row>
    <row r="9" spans="1:8" s="3" customFormat="1" ht="153" customHeight="1" x14ac:dyDescent="0.2">
      <c r="A9" s="27" t="s">
        <v>44</v>
      </c>
      <c r="B9" s="27" t="s">
        <v>45</v>
      </c>
      <c r="C9" s="27" t="s">
        <v>46</v>
      </c>
      <c r="D9" s="28" t="s">
        <v>11</v>
      </c>
      <c r="E9" s="29" t="s">
        <v>12</v>
      </c>
      <c r="F9" s="29" t="s">
        <v>1</v>
      </c>
      <c r="G9" s="29" t="s">
        <v>5</v>
      </c>
      <c r="H9" s="29" t="s">
        <v>6</v>
      </c>
    </row>
    <row r="10" spans="1:8" s="20" customFormat="1" ht="16.5" customHeight="1" x14ac:dyDescent="0.2">
      <c r="A10" s="27" t="s">
        <v>20</v>
      </c>
      <c r="B10" s="27"/>
      <c r="C10" s="27"/>
      <c r="D10" s="32" t="s">
        <v>3</v>
      </c>
      <c r="E10" s="41" t="s">
        <v>34</v>
      </c>
      <c r="F10" s="29">
        <f>F11+F12</f>
        <v>2350500</v>
      </c>
      <c r="G10" s="29">
        <f>G11+G12</f>
        <v>826800</v>
      </c>
      <c r="H10" s="29">
        <f>F10+G10</f>
        <v>3177300</v>
      </c>
    </row>
    <row r="11" spans="1:8" s="20" customFormat="1" ht="63.75" customHeight="1" x14ac:dyDescent="0.2">
      <c r="A11" s="31" t="s">
        <v>35</v>
      </c>
      <c r="B11" s="31" t="s">
        <v>36</v>
      </c>
      <c r="C11" s="31" t="s">
        <v>37</v>
      </c>
      <c r="D11" s="34" t="s">
        <v>42</v>
      </c>
      <c r="E11" s="42"/>
      <c r="F11" s="33">
        <v>130500</v>
      </c>
      <c r="G11" s="33">
        <v>46800</v>
      </c>
      <c r="H11" s="33">
        <f>F11+G11</f>
        <v>177300</v>
      </c>
    </row>
    <row r="12" spans="1:8" s="20" customFormat="1" ht="21" customHeight="1" x14ac:dyDescent="0.2">
      <c r="A12" s="31" t="s">
        <v>38</v>
      </c>
      <c r="B12" s="31" t="s">
        <v>39</v>
      </c>
      <c r="C12" s="31" t="s">
        <v>40</v>
      </c>
      <c r="D12" s="34" t="s">
        <v>41</v>
      </c>
      <c r="E12" s="42"/>
      <c r="F12" s="33">
        <v>2220000</v>
      </c>
      <c r="G12" s="33">
        <v>780000</v>
      </c>
      <c r="H12" s="33">
        <f>F12+G12</f>
        <v>3000000</v>
      </c>
    </row>
    <row r="13" spans="1:8" s="21" customFormat="1" ht="21.75" customHeight="1" x14ac:dyDescent="0.2">
      <c r="A13" s="44" t="s">
        <v>8</v>
      </c>
      <c r="B13" s="44"/>
      <c r="C13" s="44"/>
      <c r="D13" s="44"/>
      <c r="E13" s="43"/>
      <c r="F13" s="29">
        <f>F12+F11</f>
        <v>2350500</v>
      </c>
      <c r="G13" s="30">
        <f>G12+G11</f>
        <v>826800</v>
      </c>
      <c r="H13" s="30">
        <f>H12+H11</f>
        <v>3177300</v>
      </c>
    </row>
    <row r="14" spans="1:8" s="20" customFormat="1" ht="25.5" customHeight="1" x14ac:dyDescent="0.2">
      <c r="A14" s="27" t="s">
        <v>47</v>
      </c>
      <c r="B14" s="29"/>
      <c r="C14" s="29"/>
      <c r="D14" s="38" t="s">
        <v>48</v>
      </c>
      <c r="E14" s="41" t="s">
        <v>49</v>
      </c>
      <c r="F14" s="29">
        <f>F15</f>
        <v>0</v>
      </c>
      <c r="G14" s="29">
        <f>G15</f>
        <v>3560000</v>
      </c>
      <c r="H14" s="29">
        <f>H15</f>
        <v>3560000</v>
      </c>
    </row>
    <row r="15" spans="1:8" s="20" customFormat="1" ht="20.25" customHeight="1" x14ac:dyDescent="0.2">
      <c r="A15" s="31" t="s">
        <v>50</v>
      </c>
      <c r="B15" s="31" t="s">
        <v>51</v>
      </c>
      <c r="C15" s="31"/>
      <c r="D15" s="39" t="s">
        <v>52</v>
      </c>
      <c r="E15" s="42"/>
      <c r="F15" s="33"/>
      <c r="G15" s="33">
        <v>3560000</v>
      </c>
      <c r="H15" s="33">
        <f>F15+G15</f>
        <v>3560000</v>
      </c>
    </row>
    <row r="16" spans="1:8" s="21" customFormat="1" ht="21.75" customHeight="1" x14ac:dyDescent="0.2">
      <c r="A16" s="44" t="s">
        <v>8</v>
      </c>
      <c r="B16" s="44"/>
      <c r="C16" s="44"/>
      <c r="D16" s="44"/>
      <c r="E16" s="43"/>
      <c r="F16" s="29">
        <f>F15</f>
        <v>0</v>
      </c>
      <c r="G16" s="29">
        <f>G15</f>
        <v>3560000</v>
      </c>
      <c r="H16" s="29">
        <f>H15</f>
        <v>3560000</v>
      </c>
    </row>
    <row r="17" spans="1:12" s="21" customFormat="1" ht="31.5" customHeight="1" x14ac:dyDescent="0.2">
      <c r="A17" s="27" t="s">
        <v>19</v>
      </c>
      <c r="B17" s="27"/>
      <c r="C17" s="27"/>
      <c r="D17" s="32" t="s">
        <v>7</v>
      </c>
      <c r="E17" s="41" t="s">
        <v>53</v>
      </c>
      <c r="F17" s="29"/>
      <c r="G17" s="29">
        <f>G18</f>
        <v>24000000</v>
      </c>
      <c r="H17" s="29">
        <f>H18</f>
        <v>24000000</v>
      </c>
    </row>
    <row r="18" spans="1:12" s="18" customFormat="1" ht="33" customHeight="1" x14ac:dyDescent="0.2">
      <c r="A18" s="36" t="s">
        <v>54</v>
      </c>
      <c r="B18" s="36" t="s">
        <v>55</v>
      </c>
      <c r="C18" s="31" t="s">
        <v>56</v>
      </c>
      <c r="D18" s="34" t="s">
        <v>57</v>
      </c>
      <c r="E18" s="42"/>
      <c r="F18" s="35"/>
      <c r="G18" s="40">
        <v>24000000</v>
      </c>
      <c r="H18" s="35">
        <f>F18+G18</f>
        <v>24000000</v>
      </c>
    </row>
    <row r="19" spans="1:12" s="18" customFormat="1" ht="23.25" customHeight="1" x14ac:dyDescent="0.2">
      <c r="A19" s="44" t="s">
        <v>8</v>
      </c>
      <c r="B19" s="44"/>
      <c r="C19" s="44"/>
      <c r="D19" s="44"/>
      <c r="E19" s="43"/>
      <c r="F19" s="29"/>
      <c r="G19" s="29">
        <f>G17</f>
        <v>24000000</v>
      </c>
      <c r="H19" s="29">
        <f>H17</f>
        <v>24000000</v>
      </c>
    </row>
    <row r="20" spans="1:12" s="18" customFormat="1" ht="15" hidden="1" customHeight="1" x14ac:dyDescent="0.2">
      <c r="A20" s="27" t="s">
        <v>20</v>
      </c>
      <c r="B20" s="29"/>
      <c r="C20" s="29"/>
      <c r="D20" s="37" t="s">
        <v>3</v>
      </c>
      <c r="E20" s="41" t="s">
        <v>27</v>
      </c>
      <c r="F20" s="29">
        <f>F21</f>
        <v>0</v>
      </c>
      <c r="G20" s="29"/>
      <c r="H20" s="29">
        <f t="shared" ref="H20:H25" si="0">F20+G20</f>
        <v>0</v>
      </c>
    </row>
    <row r="21" spans="1:12" s="18" customFormat="1" ht="15" hidden="1" customHeight="1" x14ac:dyDescent="0.2">
      <c r="A21" s="31" t="s">
        <v>30</v>
      </c>
      <c r="B21" s="33">
        <v>3210</v>
      </c>
      <c r="C21" s="33">
        <v>1050</v>
      </c>
      <c r="D21" s="34" t="s">
        <v>32</v>
      </c>
      <c r="E21" s="42"/>
      <c r="F21" s="33"/>
      <c r="G21" s="29"/>
      <c r="H21" s="33">
        <f t="shared" si="0"/>
        <v>0</v>
      </c>
    </row>
    <row r="22" spans="1:12" s="21" customFormat="1" ht="24.75" hidden="1" customHeight="1" x14ac:dyDescent="0.2">
      <c r="A22" s="27" t="s">
        <v>21</v>
      </c>
      <c r="B22" s="29"/>
      <c r="C22" s="29"/>
      <c r="D22" s="32" t="s">
        <v>9</v>
      </c>
      <c r="E22" s="42"/>
      <c r="F22" s="29">
        <f>F23</f>
        <v>0</v>
      </c>
      <c r="G22" s="29"/>
      <c r="H22" s="29">
        <f t="shared" si="0"/>
        <v>0</v>
      </c>
    </row>
    <row r="23" spans="1:12" s="21" customFormat="1" ht="15" hidden="1" customHeight="1" x14ac:dyDescent="0.2">
      <c r="A23" s="31" t="s">
        <v>31</v>
      </c>
      <c r="B23" s="33">
        <v>3210</v>
      </c>
      <c r="C23" s="33">
        <v>1050</v>
      </c>
      <c r="D23" s="34" t="s">
        <v>32</v>
      </c>
      <c r="E23" s="42"/>
      <c r="F23" s="33"/>
      <c r="G23" s="29"/>
      <c r="H23" s="33">
        <f t="shared" si="0"/>
        <v>0</v>
      </c>
    </row>
    <row r="24" spans="1:12" s="21" customFormat="1" ht="24.75" hidden="1" customHeight="1" x14ac:dyDescent="0.2">
      <c r="A24" s="29">
        <v>1100000</v>
      </c>
      <c r="B24" s="29"/>
      <c r="C24" s="29"/>
      <c r="D24" s="32" t="s">
        <v>23</v>
      </c>
      <c r="E24" s="42"/>
      <c r="F24" s="29">
        <f>F25</f>
        <v>0</v>
      </c>
      <c r="G24" s="29"/>
      <c r="H24" s="29">
        <f t="shared" si="0"/>
        <v>0</v>
      </c>
    </row>
    <row r="25" spans="1:12" s="21" customFormat="1" ht="15" hidden="1" customHeight="1" x14ac:dyDescent="0.2">
      <c r="A25" s="33">
        <v>1113210</v>
      </c>
      <c r="B25" s="33">
        <v>3210</v>
      </c>
      <c r="C25" s="33">
        <v>1050</v>
      </c>
      <c r="D25" s="34" t="s">
        <v>32</v>
      </c>
      <c r="E25" s="42"/>
      <c r="F25" s="33"/>
      <c r="G25" s="29"/>
      <c r="H25" s="33">
        <f t="shared" si="0"/>
        <v>0</v>
      </c>
    </row>
    <row r="26" spans="1:12" s="21" customFormat="1" ht="15" hidden="1" customHeight="1" x14ac:dyDescent="0.2">
      <c r="A26" s="29"/>
      <c r="B26" s="54" t="s">
        <v>28</v>
      </c>
      <c r="C26" s="55"/>
      <c r="D26" s="56"/>
      <c r="E26" s="43"/>
      <c r="F26" s="29">
        <f>F20+F22+F24</f>
        <v>0</v>
      </c>
      <c r="G26" s="29"/>
      <c r="H26" s="29">
        <f>H20+H22+H24</f>
        <v>0</v>
      </c>
    </row>
    <row r="27" spans="1:12" s="21" customFormat="1" ht="21" customHeight="1" x14ac:dyDescent="0.2">
      <c r="A27" s="29">
        <v>3700000</v>
      </c>
      <c r="B27" s="32"/>
      <c r="C27" s="32"/>
      <c r="D27" s="32" t="s">
        <v>29</v>
      </c>
      <c r="E27" s="41" t="s">
        <v>22</v>
      </c>
      <c r="F27" s="29">
        <f>F28</f>
        <v>0</v>
      </c>
      <c r="G27" s="29">
        <f>G28</f>
        <v>100000</v>
      </c>
      <c r="H27" s="29">
        <f>H28</f>
        <v>100000</v>
      </c>
    </row>
    <row r="28" spans="1:12" s="21" customFormat="1" ht="19.5" customHeight="1" x14ac:dyDescent="0.2">
      <c r="A28" s="33">
        <v>3719770</v>
      </c>
      <c r="B28" s="33">
        <v>9770</v>
      </c>
      <c r="C28" s="31" t="s">
        <v>24</v>
      </c>
      <c r="D28" s="34" t="s">
        <v>33</v>
      </c>
      <c r="E28" s="42"/>
      <c r="F28" s="29"/>
      <c r="G28" s="33">
        <v>100000</v>
      </c>
      <c r="H28" s="33">
        <f>F28+G28</f>
        <v>100000</v>
      </c>
    </row>
    <row r="29" spans="1:12" s="21" customFormat="1" ht="18.600000000000001" customHeight="1" x14ac:dyDescent="0.2">
      <c r="A29" s="51" t="s">
        <v>28</v>
      </c>
      <c r="B29" s="52"/>
      <c r="C29" s="52"/>
      <c r="D29" s="53"/>
      <c r="E29" s="43"/>
      <c r="F29" s="29"/>
      <c r="G29" s="29">
        <f>G27</f>
        <v>100000</v>
      </c>
      <c r="H29" s="29">
        <f>H27</f>
        <v>100000</v>
      </c>
    </row>
    <row r="30" spans="1:12" s="21" customFormat="1" ht="20.25" customHeight="1" x14ac:dyDescent="0.2">
      <c r="A30" s="27"/>
      <c r="B30" s="27"/>
      <c r="C30" s="27"/>
      <c r="D30" s="29" t="s">
        <v>2</v>
      </c>
      <c r="E30" s="29"/>
      <c r="F30" s="30">
        <f>F19+F26+F16+F13+F29</f>
        <v>2350500</v>
      </c>
      <c r="G30" s="30">
        <f>G19+G26+G16+G13+G29</f>
        <v>28486800</v>
      </c>
      <c r="H30" s="30">
        <f>H19+H26+H16+H13+H29</f>
        <v>30837300</v>
      </c>
      <c r="I30" s="23"/>
      <c r="J30" s="23"/>
      <c r="K30" s="23"/>
      <c r="L30" s="23"/>
    </row>
    <row r="31" spans="1:12" s="15" customFormat="1" ht="24" customHeight="1" x14ac:dyDescent="0.2">
      <c r="A31" s="46" t="s">
        <v>13</v>
      </c>
      <c r="B31" s="46"/>
      <c r="C31" s="46"/>
      <c r="D31" s="46"/>
      <c r="E31" s="46"/>
      <c r="F31" s="46"/>
      <c r="G31" s="46"/>
      <c r="H31" s="46"/>
      <c r="I31" s="26"/>
    </row>
    <row r="32" spans="1:12" s="15" customFormat="1" ht="20.25" customHeight="1" x14ac:dyDescent="0.35">
      <c r="A32" s="47" t="s">
        <v>14</v>
      </c>
      <c r="B32" s="47"/>
      <c r="C32" s="47"/>
      <c r="D32" s="47"/>
      <c r="E32" s="47"/>
      <c r="F32" s="47"/>
      <c r="G32" s="47"/>
      <c r="H32" s="47"/>
      <c r="J32" s="24"/>
    </row>
    <row r="33" spans="1:17" s="15" customFormat="1" ht="21.75" customHeight="1" x14ac:dyDescent="0.35">
      <c r="A33" s="48" t="s">
        <v>15</v>
      </c>
      <c r="B33" s="48"/>
      <c r="C33" s="48"/>
      <c r="D33" s="48"/>
      <c r="E33" s="48"/>
      <c r="F33" s="48"/>
      <c r="G33" s="48"/>
      <c r="H33" s="48"/>
      <c r="J33" s="24"/>
    </row>
    <row r="34" spans="1:17" s="15" customFormat="1" ht="27" customHeight="1" x14ac:dyDescent="0.35">
      <c r="A34" s="47" t="s">
        <v>16</v>
      </c>
      <c r="B34" s="47"/>
      <c r="C34" s="47"/>
      <c r="D34" s="47"/>
      <c r="E34" s="47"/>
      <c r="F34" s="47"/>
      <c r="G34" s="47"/>
      <c r="H34" s="47"/>
      <c r="J34" s="24"/>
    </row>
    <row r="35" spans="1:17" s="15" customFormat="1" ht="17.25" customHeight="1" x14ac:dyDescent="0.3">
      <c r="A35" s="48" t="s">
        <v>17</v>
      </c>
      <c r="B35" s="48"/>
      <c r="C35" s="48"/>
      <c r="D35" s="48"/>
      <c r="E35" s="48"/>
      <c r="F35" s="48"/>
      <c r="G35" s="48"/>
      <c r="H35" s="48"/>
      <c r="J35" s="25"/>
    </row>
    <row r="36" spans="1:17" s="13" customFormat="1" ht="18" customHeight="1" x14ac:dyDescent="0.2">
      <c r="A36" s="16"/>
      <c r="B36" s="16"/>
      <c r="C36" s="16"/>
      <c r="D36" s="14"/>
      <c r="E36" s="17"/>
      <c r="F36" s="18"/>
      <c r="G36" s="18"/>
      <c r="H36" s="18"/>
    </row>
    <row r="37" spans="1:17" s="19" customFormat="1" ht="15.75" customHeight="1" x14ac:dyDescent="0.2">
      <c r="A37" s="45" t="s">
        <v>25</v>
      </c>
      <c r="B37" s="45"/>
      <c r="C37" s="45"/>
      <c r="D37" s="45"/>
      <c r="E37" s="45"/>
      <c r="F37" s="45"/>
      <c r="G37" s="45"/>
      <c r="H37" s="45"/>
      <c r="I37" s="11"/>
    </row>
    <row r="38" spans="1:17" s="9" customFormat="1" ht="14.25" customHeight="1" x14ac:dyDescent="0.2">
      <c r="A38" s="1"/>
      <c r="B38" s="1"/>
      <c r="C38" s="1"/>
      <c r="D38" s="2"/>
      <c r="E38" s="4"/>
      <c r="F38" s="5"/>
      <c r="G38" s="5"/>
      <c r="H38" s="5"/>
      <c r="I38" s="10"/>
      <c r="J38" s="10"/>
      <c r="K38" s="10"/>
      <c r="L38" s="10"/>
      <c r="M38" s="10"/>
      <c r="N38" s="10"/>
      <c r="O38" s="10"/>
      <c r="P38" s="10"/>
      <c r="Q38" s="10"/>
    </row>
    <row r="39" spans="1:17" s="9" customFormat="1" ht="16.5" customHeight="1" x14ac:dyDescent="0.2">
      <c r="A39" s="1"/>
      <c r="B39" s="1"/>
      <c r="C39" s="1"/>
      <c r="D39" s="2"/>
      <c r="E39" s="4"/>
      <c r="F39" s="5"/>
      <c r="G39" s="5"/>
      <c r="H39" s="5"/>
      <c r="I39" s="12"/>
      <c r="J39" s="12"/>
      <c r="K39" s="12"/>
      <c r="L39" s="12"/>
      <c r="M39" s="12"/>
      <c r="N39" s="12"/>
      <c r="O39" s="12"/>
      <c r="P39" s="12"/>
      <c r="Q39" s="12"/>
    </row>
    <row r="40" spans="1:17" s="9" customFormat="1" ht="24" customHeight="1" x14ac:dyDescent="0.2">
      <c r="A40" s="1"/>
      <c r="B40" s="1"/>
      <c r="C40" s="1"/>
      <c r="D40" s="2"/>
      <c r="E40" s="4"/>
      <c r="F40" s="22"/>
      <c r="G40" s="22"/>
      <c r="H40" s="22"/>
      <c r="I40" s="10"/>
      <c r="J40" s="10"/>
      <c r="K40" s="10"/>
      <c r="L40" s="10"/>
      <c r="M40" s="10"/>
      <c r="N40" s="10"/>
      <c r="O40" s="10"/>
      <c r="P40" s="10"/>
      <c r="Q40" s="10"/>
    </row>
    <row r="41" spans="1:17" s="9" customFormat="1" ht="18" customHeight="1" x14ac:dyDescent="0.2">
      <c r="A41" s="1"/>
      <c r="B41" s="1"/>
      <c r="C41" s="1"/>
      <c r="D41" s="7"/>
      <c r="E41" s="4"/>
      <c r="F41" s="5"/>
      <c r="G41" s="5"/>
      <c r="H41" s="5"/>
      <c r="I41" s="12"/>
      <c r="J41" s="12"/>
      <c r="K41" s="12"/>
      <c r="L41" s="12"/>
      <c r="M41" s="12"/>
      <c r="N41" s="12"/>
      <c r="O41" s="12"/>
      <c r="P41" s="12"/>
      <c r="Q41" s="12"/>
    </row>
    <row r="42" spans="1:17" ht="17.25" customHeight="1" x14ac:dyDescent="0.2"/>
  </sheetData>
  <mergeCells count="21">
    <mergeCell ref="E20:E26"/>
    <mergeCell ref="A33:H33"/>
    <mergeCell ref="E27:E29"/>
    <mergeCell ref="A7:H7"/>
    <mergeCell ref="G1:H1"/>
    <mergeCell ref="G2:H2"/>
    <mergeCell ref="G4:H4"/>
    <mergeCell ref="A6:H6"/>
    <mergeCell ref="A29:D29"/>
    <mergeCell ref="E10:E13"/>
    <mergeCell ref="B26:D26"/>
    <mergeCell ref="E17:E19"/>
    <mergeCell ref="A13:D13"/>
    <mergeCell ref="A19:D19"/>
    <mergeCell ref="E14:E16"/>
    <mergeCell ref="A16:D16"/>
    <mergeCell ref="A37:H37"/>
    <mergeCell ref="A31:H31"/>
    <mergeCell ref="A32:H32"/>
    <mergeCell ref="A35:H35"/>
    <mergeCell ref="A34:H34"/>
  </mergeCells>
  <phoneticPr fontId="1" type="noConversion"/>
  <printOptions horizontalCentered="1"/>
  <pageMargins left="0.15748031496062992" right="0.15748031496062992" top="0.56999999999999995" bottom="0.19685039370078741" header="0" footer="0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7</vt:lpstr>
      <vt:lpstr>'Додаток 7'!Заголовки_для_печати</vt:lpstr>
      <vt:lpstr>'Додаток 7'!Область_печати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Kozma</dc:creator>
  <cp:lastModifiedBy>Kompvid2</cp:lastModifiedBy>
  <cp:lastPrinted>2018-07-10T07:44:18Z</cp:lastPrinted>
  <dcterms:created xsi:type="dcterms:W3CDTF">2010-12-21T11:50:40Z</dcterms:created>
  <dcterms:modified xsi:type="dcterms:W3CDTF">2018-07-10T13:01:47Z</dcterms:modified>
</cp:coreProperties>
</file>