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showHorizontalScroll="0" showVerticalScroll="0" showSheetTabs="0" xWindow="120" yWindow="240" windowWidth="9720" windowHeight="7200"/>
  </bookViews>
  <sheets>
    <sheet name="додаток 5" sheetId="9" r:id="rId1"/>
  </sheets>
  <definedNames>
    <definedName name="_xlnm.Print_Titles" localSheetId="0">'додаток 5'!$8:$9</definedName>
    <definedName name="_xlnm.Print_Area" localSheetId="0">'додаток 5'!$A$1:$I$20</definedName>
  </definedNames>
  <calcPr calcId="162913" fullCalcOnLoad="1"/>
</workbook>
</file>

<file path=xl/calcChain.xml><?xml version="1.0" encoding="utf-8"?>
<calcChain xmlns="http://schemas.openxmlformats.org/spreadsheetml/2006/main">
  <c r="E13" i="9" l="1"/>
  <c r="I11" i="9"/>
  <c r="I12" i="9"/>
  <c r="I10" i="9"/>
  <c r="D10" i="9"/>
  <c r="E10" i="9"/>
  <c r="E17" i="9" s="1"/>
  <c r="F10" i="9"/>
  <c r="G10" i="9"/>
  <c r="H10" i="9"/>
  <c r="C10" i="9"/>
  <c r="C13" i="9"/>
  <c r="D13" i="9"/>
  <c r="F13" i="9"/>
  <c r="G13" i="9"/>
  <c r="H13" i="9"/>
  <c r="I13" i="9"/>
  <c r="I17" i="9" s="1"/>
  <c r="I16" i="9"/>
  <c r="I15" i="9"/>
  <c r="C15" i="9"/>
  <c r="C17" i="9" s="1"/>
  <c r="D15" i="9"/>
  <c r="E15" i="9"/>
  <c r="F15" i="9"/>
  <c r="G15" i="9"/>
  <c r="D17" i="9"/>
  <c r="F17" i="9"/>
  <c r="G17" i="9"/>
  <c r="H15" i="9"/>
  <c r="H17" i="9"/>
  <c r="I14" i="9"/>
</calcChain>
</file>

<file path=xl/sharedStrings.xml><?xml version="1.0" encoding="utf-8"?>
<sst xmlns="http://schemas.openxmlformats.org/spreadsheetml/2006/main" count="20" uniqueCount="19">
  <si>
    <t>(грн.)</t>
  </si>
  <si>
    <t>КВК</t>
  </si>
  <si>
    <t xml:space="preserve">Видатки в розрізі головних розпорядників коштів </t>
  </si>
  <si>
    <t>Всього</t>
  </si>
  <si>
    <t>Виконавчий комітет міської ради</t>
  </si>
  <si>
    <t>VІI скликання</t>
  </si>
  <si>
    <t>до рішення міської ради</t>
  </si>
  <si>
    <t xml:space="preserve">Зміни до напрямків використання коштів цільового фонду соціально-економічного розвитку міста на 2018 рік </t>
  </si>
  <si>
    <t>КЕКВ</t>
  </si>
  <si>
    <t xml:space="preserve">Секретар Чернівецької міської ради                                                </t>
  </si>
  <si>
    <t xml:space="preserve">В. Продан        </t>
  </si>
  <si>
    <t>Додаток 4</t>
  </si>
  <si>
    <t>Співфінансування грантового проекту "Переосмислення громадського простору. Мешканці міста формують своє майбутнє."</t>
  </si>
  <si>
    <t>Управління освіти міської ради</t>
  </si>
  <si>
    <t>Заохочення переможців Міжнародних, ІІ-ІV етапів Всеукраїнських учнівських олімпіад із базових дисциплін, ІІ-ІІІ етапів Всеукраїнського конкурсу-захисту науково-дослідницьких робіт, Міжнародних і Всеукраїнських учнівських конкурсів і турнірів</t>
  </si>
  <si>
    <t>Фінансове управління міської ради</t>
  </si>
  <si>
    <t>Оплата праці і нарахування на заробітну плату</t>
  </si>
  <si>
    <t>Субвенція обласному бюджету на придбання спортивного обладнання та інвентарю для спортсменів – учнів комунального закладу «Чернівецька обласна школа вищої спортивної майстерності»</t>
  </si>
  <si>
    <t>05.07.2018 № 1320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</si>
</sst>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2" formatCode="00"/>
  </numFmts>
  <fonts count="10" x14ac:knownFonts="1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Fill="1" applyBorder="1"/>
    <xf numFmtId="212" fontId="2" fillId="0" borderId="0" xfId="1" applyNumberFormat="1" applyFont="1" applyBorder="1" applyAlignment="1">
      <alignment horizontal="center" vertical="justify"/>
    </xf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212" fontId="3" fillId="0" borderId="0" xfId="1" applyNumberFormat="1" applyFont="1" applyBorder="1" applyAlignment="1">
      <alignment horizontal="center" vertical="justify"/>
    </xf>
    <xf numFmtId="0" fontId="2" fillId="0" borderId="0" xfId="1" applyFont="1" applyBorder="1" applyAlignment="1">
      <alignment vertical="center" wrapText="1"/>
    </xf>
    <xf numFmtId="212" fontId="3" fillId="0" borderId="0" xfId="1" applyNumberFormat="1" applyFont="1" applyAlignment="1">
      <alignment horizontal="center" vertical="justify"/>
    </xf>
    <xf numFmtId="0" fontId="2" fillId="0" borderId="0" xfId="1" applyFont="1" applyFill="1" applyBorder="1" applyAlignment="1">
      <alignment horizontal="right"/>
    </xf>
    <xf numFmtId="0" fontId="2" fillId="0" borderId="0" xfId="1" applyFont="1" applyBorder="1" applyAlignment="1">
      <alignment horizontal="right" vertical="center" wrapText="1"/>
    </xf>
    <xf numFmtId="0" fontId="8" fillId="0" borderId="0" xfId="1" applyFont="1"/>
    <xf numFmtId="0" fontId="8" fillId="0" borderId="0" xfId="1" applyFont="1" applyBorder="1"/>
    <xf numFmtId="0" fontId="8" fillId="0" borderId="0" xfId="1" applyFont="1" applyAlignment="1">
      <alignment vertical="justify"/>
    </xf>
    <xf numFmtId="0" fontId="8" fillId="0" borderId="0" xfId="1" applyFont="1" applyAlignment="1">
      <alignment horizontal="right" vertical="justify"/>
    </xf>
    <xf numFmtId="0" fontId="8" fillId="0" borderId="0" xfId="1" applyFont="1" applyAlignment="1">
      <alignment horizontal="left"/>
    </xf>
    <xf numFmtId="0" fontId="8" fillId="0" borderId="0" xfId="1" applyFont="1" applyBorder="1" applyAlignment="1"/>
    <xf numFmtId="0" fontId="8" fillId="0" borderId="0" xfId="1" applyFont="1" applyBorder="1" applyAlignment="1">
      <alignment horizontal="right"/>
    </xf>
    <xf numFmtId="212" fontId="8" fillId="0" borderId="0" xfId="1" applyNumberFormat="1" applyFont="1" applyBorder="1" applyAlignment="1">
      <alignment horizontal="left"/>
    </xf>
    <xf numFmtId="0" fontId="2" fillId="0" borderId="0" xfId="1" applyFont="1" applyAlignment="1">
      <alignment vertical="center"/>
    </xf>
    <xf numFmtId="0" fontId="9" fillId="0" borderId="0" xfId="0" applyFont="1" applyAlignment="1"/>
    <xf numFmtId="0" fontId="3" fillId="0" borderId="0" xfId="1" applyFont="1" applyAlignment="1">
      <alignment vertical="center"/>
    </xf>
    <xf numFmtId="212" fontId="3" fillId="0" borderId="0" xfId="1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3" fontId="3" fillId="0" borderId="0" xfId="1" applyNumberFormat="1" applyFont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5" fillId="0" borderId="0" xfId="1" applyFont="1"/>
    <xf numFmtId="3" fontId="2" fillId="0" borderId="0" xfId="1" applyNumberFormat="1" applyFont="1" applyAlignment="1">
      <alignment vertical="center"/>
    </xf>
    <xf numFmtId="212" fontId="3" fillId="0" borderId="0" xfId="1" applyNumberFormat="1" applyFont="1" applyFill="1" applyBorder="1" applyAlignment="1">
      <alignment horizontal="center" vertical="justify"/>
    </xf>
    <xf numFmtId="0" fontId="5" fillId="0" borderId="0" xfId="1" applyFont="1" applyFill="1" applyBorder="1" applyAlignment="1"/>
    <xf numFmtId="0" fontId="5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212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right" vertical="center"/>
    </xf>
    <xf numFmtId="3" fontId="4" fillId="0" borderId="1" xfId="1" applyNumberFormat="1" applyFont="1" applyFill="1" applyBorder="1" applyAlignment="1">
      <alignment horizontal="right" vertical="center"/>
    </xf>
    <xf numFmtId="212" fontId="4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3" fontId="5" fillId="2" borderId="1" xfId="1" applyNumberFormat="1" applyFont="1" applyFill="1" applyBorder="1" applyAlignment="1">
      <alignment horizontal="right" vertical="center"/>
    </xf>
    <xf numFmtId="3" fontId="2" fillId="2" borderId="0" xfId="1" applyNumberFormat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4" fillId="2" borderId="1" xfId="1" applyFont="1" applyFill="1" applyBorder="1" applyAlignment="1">
      <alignment horizontal="left" vertical="center" wrapText="1"/>
    </xf>
    <xf numFmtId="3" fontId="4" fillId="2" borderId="1" xfId="1" applyNumberFormat="1" applyFont="1" applyFill="1" applyBorder="1" applyAlignment="1">
      <alignment horizontal="right" vertical="center" wrapText="1"/>
    </xf>
    <xf numFmtId="3" fontId="4" fillId="2" borderId="1" xfId="1" applyNumberFormat="1" applyFont="1" applyFill="1" applyBorder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5" fillId="2" borderId="2" xfId="1" applyFont="1" applyFill="1" applyBorder="1" applyAlignment="1">
      <alignment vertical="center" wrapText="1"/>
    </xf>
    <xf numFmtId="3" fontId="4" fillId="2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4" fillId="0" borderId="0" xfId="0" applyNumberFormat="1" applyFont="1" applyFill="1" applyAlignment="1" applyProtection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5" fillId="2" borderId="1" xfId="1" applyFont="1" applyFill="1" applyBorder="1" applyAlignment="1">
      <alignment horizontal="left" vertical="center" wrapText="1"/>
    </xf>
    <xf numFmtId="3" fontId="5" fillId="2" borderId="1" xfId="1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212" fontId="5" fillId="2" borderId="1" xfId="1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/>
    </xf>
    <xf numFmtId="0" fontId="6" fillId="0" borderId="0" xfId="1" applyFont="1" applyBorder="1" applyAlignment="1">
      <alignment horizontal="left" vertical="justify"/>
    </xf>
    <xf numFmtId="0" fontId="7" fillId="0" borderId="0" xfId="1" applyFont="1" applyBorder="1" applyAlignment="1">
      <alignment horizontal="left"/>
    </xf>
    <xf numFmtId="0" fontId="4" fillId="2" borderId="1" xfId="1" applyFont="1" applyFill="1" applyBorder="1" applyAlignment="1">
      <alignment horizontal="center" vertical="center" wrapText="1"/>
    </xf>
    <xf numFmtId="212" fontId="4" fillId="2" borderId="1" xfId="1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додаток 7 (ц.ф.) 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abSelected="1" zoomScale="80" zoomScaleNormal="80" zoomScaleSheetLayoutView="75" workbookViewId="0">
      <selection activeCell="C18" sqref="C18"/>
    </sheetView>
  </sheetViews>
  <sheetFormatPr defaultRowHeight="15.75" x14ac:dyDescent="0.25"/>
  <cols>
    <col min="1" max="1" width="6.85546875" style="9" customWidth="1"/>
    <col min="2" max="2" width="87" style="1" customWidth="1"/>
    <col min="3" max="3" width="14.5703125" style="1" customWidth="1"/>
    <col min="4" max="5" width="14.5703125" style="2" customWidth="1"/>
    <col min="6" max="6" width="14.5703125" style="2" hidden="1" customWidth="1"/>
    <col min="7" max="7" width="15.140625" style="2" customWidth="1"/>
    <col min="8" max="9" width="14.5703125" style="2" customWidth="1"/>
    <col min="10" max="10" width="10.85546875" style="1" customWidth="1"/>
    <col min="11" max="16384" width="9.140625" style="1"/>
  </cols>
  <sheetData>
    <row r="1" spans="1:10" s="12" customFormat="1" ht="21" customHeight="1" x14ac:dyDescent="0.3">
      <c r="A1" s="14"/>
      <c r="B1" s="14"/>
      <c r="C1" s="14"/>
      <c r="D1" s="15"/>
      <c r="E1" s="15"/>
      <c r="F1" s="26"/>
      <c r="G1" s="26" t="s">
        <v>11</v>
      </c>
      <c r="H1" s="27"/>
      <c r="I1" s="15"/>
    </row>
    <row r="2" spans="1:10" s="12" customFormat="1" ht="21" customHeight="1" x14ac:dyDescent="0.3">
      <c r="A2" s="14"/>
      <c r="B2" s="14"/>
      <c r="C2" s="14"/>
      <c r="D2" s="15"/>
      <c r="E2" s="15"/>
      <c r="F2" s="26"/>
      <c r="G2" s="26" t="s">
        <v>6</v>
      </c>
      <c r="H2" s="27"/>
      <c r="I2" s="15"/>
    </row>
    <row r="3" spans="1:10" s="12" customFormat="1" ht="21" customHeight="1" x14ac:dyDescent="0.3">
      <c r="A3" s="17"/>
      <c r="B3" s="17"/>
      <c r="C3" s="17"/>
      <c r="D3" s="18"/>
      <c r="E3" s="18"/>
      <c r="F3" s="26"/>
      <c r="G3" s="26" t="s">
        <v>5</v>
      </c>
      <c r="H3" s="27"/>
      <c r="I3" s="18"/>
    </row>
    <row r="4" spans="1:10" s="12" customFormat="1" ht="21" customHeight="1" x14ac:dyDescent="0.3">
      <c r="A4" s="19"/>
      <c r="B4" s="17"/>
      <c r="C4" s="17"/>
      <c r="D4" s="18"/>
      <c r="E4" s="18"/>
      <c r="F4" s="26"/>
      <c r="G4" s="26" t="s">
        <v>18</v>
      </c>
      <c r="H4" s="27"/>
      <c r="I4" s="18"/>
    </row>
    <row r="5" spans="1:10" s="12" customFormat="1" ht="21" customHeight="1" x14ac:dyDescent="0.3">
      <c r="A5" s="19"/>
      <c r="B5" s="17"/>
      <c r="C5" s="17"/>
      <c r="D5" s="18"/>
      <c r="E5" s="18"/>
      <c r="F5" s="16"/>
      <c r="G5" s="16"/>
      <c r="I5" s="18"/>
    </row>
    <row r="6" spans="1:10" s="12" customFormat="1" ht="19.5" customHeight="1" x14ac:dyDescent="0.3">
      <c r="A6" s="61" t="s">
        <v>7</v>
      </c>
      <c r="B6" s="61"/>
      <c r="C6" s="61"/>
      <c r="D6" s="61"/>
      <c r="E6" s="61"/>
      <c r="F6" s="61"/>
      <c r="G6" s="61"/>
      <c r="H6" s="61"/>
      <c r="I6" s="61"/>
      <c r="J6" s="21"/>
    </row>
    <row r="7" spans="1:10" ht="30" customHeight="1" x14ac:dyDescent="0.3">
      <c r="A7" s="29"/>
      <c r="B7" s="30"/>
      <c r="C7" s="30"/>
      <c r="D7" s="31"/>
      <c r="E7" s="31"/>
      <c r="F7" s="31"/>
      <c r="G7" s="31"/>
      <c r="H7" s="31"/>
      <c r="I7" s="32" t="s">
        <v>0</v>
      </c>
    </row>
    <row r="8" spans="1:10" s="45" customFormat="1" ht="16.5" customHeight="1" x14ac:dyDescent="0.25">
      <c r="A8" s="65" t="s">
        <v>1</v>
      </c>
      <c r="B8" s="64" t="s">
        <v>2</v>
      </c>
      <c r="C8" s="66" t="s">
        <v>8</v>
      </c>
      <c r="D8" s="67"/>
      <c r="E8" s="67"/>
      <c r="F8" s="67"/>
      <c r="G8" s="67"/>
      <c r="H8" s="50"/>
      <c r="I8" s="64" t="s">
        <v>3</v>
      </c>
    </row>
    <row r="9" spans="1:10" s="45" customFormat="1" ht="18.75" customHeight="1" x14ac:dyDescent="0.25">
      <c r="A9" s="65"/>
      <c r="B9" s="64"/>
      <c r="C9" s="46">
        <v>2111</v>
      </c>
      <c r="D9" s="46">
        <v>2120</v>
      </c>
      <c r="E9" s="46">
        <v>2730</v>
      </c>
      <c r="F9" s="46">
        <v>2610</v>
      </c>
      <c r="G9" s="46">
        <v>3132</v>
      </c>
      <c r="H9" s="46">
        <v>3220</v>
      </c>
      <c r="I9" s="64"/>
      <c r="J9" s="47"/>
    </row>
    <row r="10" spans="1:10" s="41" customFormat="1" ht="24.75" customHeight="1" x14ac:dyDescent="0.2">
      <c r="A10" s="37">
        <v>2</v>
      </c>
      <c r="B10" s="42" t="s">
        <v>4</v>
      </c>
      <c r="C10" s="43">
        <f>C11+C12</f>
        <v>78460</v>
      </c>
      <c r="D10" s="43">
        <f t="shared" ref="D10:I10" si="0">D11+D12</f>
        <v>17260</v>
      </c>
      <c r="E10" s="43">
        <f t="shared" si="0"/>
        <v>35000</v>
      </c>
      <c r="F10" s="43">
        <f t="shared" si="0"/>
        <v>0</v>
      </c>
      <c r="G10" s="43">
        <f t="shared" si="0"/>
        <v>733000</v>
      </c>
      <c r="H10" s="43">
        <f t="shared" si="0"/>
        <v>0</v>
      </c>
      <c r="I10" s="43">
        <f t="shared" si="0"/>
        <v>863720</v>
      </c>
      <c r="J10" s="40"/>
    </row>
    <row r="11" spans="1:10" s="41" customFormat="1" ht="24.75" customHeight="1" x14ac:dyDescent="0.2">
      <c r="A11" s="59"/>
      <c r="B11" s="56" t="s">
        <v>16</v>
      </c>
      <c r="C11" s="57">
        <v>78460</v>
      </c>
      <c r="D11" s="57">
        <v>17260</v>
      </c>
      <c r="E11" s="57"/>
      <c r="F11" s="57"/>
      <c r="G11" s="57"/>
      <c r="H11" s="57"/>
      <c r="I11" s="44">
        <f>SUM(C11:G11)</f>
        <v>95720</v>
      </c>
      <c r="J11" s="40"/>
    </row>
    <row r="12" spans="1:10" s="41" customFormat="1" ht="40.9" customHeight="1" x14ac:dyDescent="0.2">
      <c r="A12" s="37"/>
      <c r="B12" s="56" t="s">
        <v>12</v>
      </c>
      <c r="C12" s="43"/>
      <c r="D12" s="43"/>
      <c r="E12" s="57">
        <v>35000</v>
      </c>
      <c r="F12" s="57"/>
      <c r="G12" s="57">
        <v>733000</v>
      </c>
      <c r="H12" s="43"/>
      <c r="I12" s="44">
        <f>SUM(C12:G12)</f>
        <v>768000</v>
      </c>
      <c r="J12" s="40"/>
    </row>
    <row r="13" spans="1:10" s="20" customFormat="1" ht="24.75" customHeight="1" x14ac:dyDescent="0.2">
      <c r="A13" s="37">
        <v>6</v>
      </c>
      <c r="B13" s="48" t="s">
        <v>13</v>
      </c>
      <c r="C13" s="49">
        <f t="shared" ref="C13:H13" si="1">C14</f>
        <v>0</v>
      </c>
      <c r="D13" s="49">
        <f t="shared" si="1"/>
        <v>0</v>
      </c>
      <c r="E13" s="51">
        <f t="shared" si="1"/>
        <v>358800</v>
      </c>
      <c r="F13" s="51">
        <f t="shared" si="1"/>
        <v>0</v>
      </c>
      <c r="G13" s="51">
        <f t="shared" si="1"/>
        <v>0</v>
      </c>
      <c r="H13" s="58">
        <f t="shared" si="1"/>
        <v>0</v>
      </c>
      <c r="I13" s="44">
        <f>SUM(C13:H13)</f>
        <v>358800</v>
      </c>
      <c r="J13" s="28"/>
    </row>
    <row r="14" spans="1:10" s="20" customFormat="1" ht="78" customHeight="1" x14ac:dyDescent="0.2">
      <c r="A14" s="37"/>
      <c r="B14" s="38" t="s">
        <v>14</v>
      </c>
      <c r="C14" s="38"/>
      <c r="D14" s="39"/>
      <c r="E14" s="39">
        <v>358800</v>
      </c>
      <c r="F14" s="39"/>
      <c r="G14" s="39"/>
      <c r="H14" s="35"/>
      <c r="I14" s="44">
        <f>SUM(C14:H14)</f>
        <v>358800</v>
      </c>
      <c r="J14" s="28"/>
    </row>
    <row r="15" spans="1:10" s="20" customFormat="1" ht="24.75" customHeight="1" x14ac:dyDescent="0.2">
      <c r="A15" s="37">
        <v>37</v>
      </c>
      <c r="B15" s="48" t="s">
        <v>15</v>
      </c>
      <c r="C15" s="36">
        <f t="shared" ref="C15:I15" si="2">C16</f>
        <v>0</v>
      </c>
      <c r="D15" s="36">
        <f t="shared" si="2"/>
        <v>0</v>
      </c>
      <c r="E15" s="36">
        <f t="shared" si="2"/>
        <v>0</v>
      </c>
      <c r="F15" s="36">
        <f t="shared" si="2"/>
        <v>0</v>
      </c>
      <c r="G15" s="36">
        <f t="shared" si="2"/>
        <v>0</v>
      </c>
      <c r="H15" s="36">
        <f t="shared" si="2"/>
        <v>100000</v>
      </c>
      <c r="I15" s="44">
        <f t="shared" si="2"/>
        <v>100000</v>
      </c>
      <c r="J15" s="28"/>
    </row>
    <row r="16" spans="1:10" s="20" customFormat="1" ht="56.45" customHeight="1" x14ac:dyDescent="0.2">
      <c r="A16" s="37"/>
      <c r="B16" s="38" t="s">
        <v>17</v>
      </c>
      <c r="C16" s="38"/>
      <c r="D16" s="39"/>
      <c r="E16" s="39"/>
      <c r="F16" s="39"/>
      <c r="G16" s="39"/>
      <c r="H16" s="35">
        <v>100000</v>
      </c>
      <c r="I16" s="44">
        <f>C16+D16+E16+F16+G16+H16</f>
        <v>100000</v>
      </c>
      <c r="J16" s="28"/>
    </row>
    <row r="17" spans="1:13" s="22" customFormat="1" ht="24.75" customHeight="1" x14ac:dyDescent="0.2">
      <c r="A17" s="33"/>
      <c r="B17" s="34" t="s">
        <v>3</v>
      </c>
      <c r="C17" s="36">
        <f t="shared" ref="C17:I17" si="3">SUM(C10+C13+C15)</f>
        <v>78460</v>
      </c>
      <c r="D17" s="36">
        <f t="shared" si="3"/>
        <v>17260</v>
      </c>
      <c r="E17" s="36">
        <f>SUM(E10+E13+E15)</f>
        <v>393800</v>
      </c>
      <c r="F17" s="36">
        <f t="shared" si="3"/>
        <v>0</v>
      </c>
      <c r="G17" s="36">
        <f t="shared" si="3"/>
        <v>733000</v>
      </c>
      <c r="H17" s="36">
        <f t="shared" si="3"/>
        <v>100000</v>
      </c>
      <c r="I17" s="36">
        <f t="shared" si="3"/>
        <v>1322520</v>
      </c>
      <c r="J17" s="28"/>
    </row>
    <row r="18" spans="1:13" s="22" customFormat="1" ht="30.75" customHeight="1" x14ac:dyDescent="0.2">
      <c r="A18" s="23"/>
      <c r="B18" s="24"/>
      <c r="C18" s="24"/>
      <c r="D18" s="25"/>
      <c r="E18" s="25"/>
      <c r="F18" s="25"/>
      <c r="G18" s="25"/>
      <c r="H18" s="25"/>
      <c r="I18" s="25"/>
    </row>
    <row r="19" spans="1:13" s="22" customFormat="1" ht="30.75" customHeight="1" x14ac:dyDescent="0.2">
      <c r="A19" s="23"/>
      <c r="B19" s="24"/>
      <c r="C19" s="60"/>
      <c r="D19" s="25"/>
      <c r="E19" s="25"/>
      <c r="F19" s="25"/>
      <c r="G19" s="25"/>
      <c r="H19" s="25"/>
      <c r="I19" s="25"/>
    </row>
    <row r="20" spans="1:13" s="55" customFormat="1" ht="27" customHeight="1" x14ac:dyDescent="0.3">
      <c r="A20" s="52" t="s">
        <v>9</v>
      </c>
      <c r="B20" s="53"/>
      <c r="C20" s="54"/>
      <c r="D20" s="54"/>
      <c r="E20" s="54"/>
      <c r="F20" s="54"/>
      <c r="G20" s="53" t="s">
        <v>10</v>
      </c>
      <c r="H20" s="54"/>
      <c r="I20" s="54"/>
      <c r="J20" s="54"/>
      <c r="K20" s="54"/>
      <c r="L20" s="54"/>
      <c r="M20" s="53"/>
    </row>
    <row r="21" spans="1:13" s="13" customFormat="1" ht="20.25" x14ac:dyDescent="0.3">
      <c r="A21" s="62"/>
      <c r="B21" s="63"/>
      <c r="C21" s="63"/>
      <c r="D21" s="63"/>
      <c r="E21" s="63"/>
      <c r="F21" s="63"/>
      <c r="G21" s="63"/>
      <c r="H21" s="63"/>
      <c r="I21" s="63"/>
      <c r="J21" s="12"/>
    </row>
    <row r="22" spans="1:13" s="5" customFormat="1" x14ac:dyDescent="0.25">
      <c r="A22" s="4"/>
      <c r="B22" s="3"/>
      <c r="C22" s="3"/>
      <c r="D22" s="10"/>
      <c r="E22" s="10"/>
      <c r="F22" s="10"/>
      <c r="G22" s="10"/>
      <c r="H22" s="10"/>
      <c r="I22" s="6"/>
    </row>
    <row r="23" spans="1:13" s="5" customFormat="1" x14ac:dyDescent="0.25">
      <c r="A23" s="4"/>
      <c r="B23" s="3"/>
      <c r="C23" s="3"/>
      <c r="D23" s="10"/>
      <c r="E23" s="10"/>
      <c r="F23" s="10"/>
      <c r="G23" s="10"/>
      <c r="H23" s="10"/>
      <c r="I23" s="6"/>
    </row>
    <row r="24" spans="1:13" s="5" customFormat="1" x14ac:dyDescent="0.25">
      <c r="A24" s="4"/>
      <c r="B24" s="3"/>
      <c r="C24" s="3"/>
      <c r="D24" s="10"/>
      <c r="E24" s="10"/>
      <c r="F24" s="10"/>
      <c r="G24" s="10"/>
      <c r="H24" s="10"/>
      <c r="I24" s="6"/>
    </row>
    <row r="25" spans="1:13" s="5" customFormat="1" x14ac:dyDescent="0.25">
      <c r="A25" s="4"/>
      <c r="B25" s="3"/>
      <c r="C25" s="3"/>
      <c r="D25" s="10"/>
      <c r="E25" s="10"/>
      <c r="F25" s="10"/>
      <c r="G25" s="10"/>
      <c r="H25" s="10"/>
      <c r="I25" s="6"/>
    </row>
    <row r="26" spans="1:13" x14ac:dyDescent="0.25">
      <c r="A26" s="4"/>
      <c r="B26" s="3"/>
      <c r="C26" s="3"/>
      <c r="D26" s="10"/>
      <c r="E26" s="10"/>
      <c r="F26" s="10"/>
      <c r="G26" s="10"/>
      <c r="H26" s="10"/>
      <c r="I26" s="6"/>
      <c r="J26" s="5"/>
    </row>
    <row r="27" spans="1:13" x14ac:dyDescent="0.25">
      <c r="A27" s="4"/>
      <c r="B27" s="3"/>
      <c r="C27" s="3"/>
      <c r="D27" s="10"/>
      <c r="E27" s="10"/>
      <c r="F27" s="10"/>
      <c r="G27" s="10"/>
      <c r="H27" s="10"/>
      <c r="I27" s="6"/>
      <c r="J27" s="5"/>
    </row>
    <row r="28" spans="1:13" x14ac:dyDescent="0.25">
      <c r="A28" s="7"/>
      <c r="B28" s="8"/>
      <c r="C28" s="8"/>
      <c r="D28" s="11"/>
      <c r="E28" s="11"/>
      <c r="F28" s="11"/>
      <c r="G28" s="11"/>
      <c r="H28" s="11"/>
      <c r="I28" s="6"/>
      <c r="J28" s="5"/>
    </row>
  </sheetData>
  <mergeCells count="6">
    <mergeCell ref="A6:I6"/>
    <mergeCell ref="A21:I21"/>
    <mergeCell ref="B8:B9"/>
    <mergeCell ref="A8:A9"/>
    <mergeCell ref="I8:I9"/>
    <mergeCell ref="C8:G8"/>
  </mergeCells>
  <phoneticPr fontId="0" type="noConversion"/>
  <pageMargins left="0.74803149606299213" right="0.47244094488188981" top="1.1023622047244095" bottom="0.39370078740157483" header="0.24" footer="0.23622047244094491"/>
  <pageSetup paperSize="9" scale="74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5'!Заголовки_для_печати</vt:lpstr>
      <vt:lpstr>'додаток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2018-05-23T07:43:39Z</cp:lastPrinted>
  <dcterms:created xsi:type="dcterms:W3CDTF">1996-10-08T23:32:33Z</dcterms:created>
  <dcterms:modified xsi:type="dcterms:W3CDTF">2018-07-10T13:00:40Z</dcterms:modified>
</cp:coreProperties>
</file>