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E8" i="12" l="1"/>
  <c r="E7" i="12"/>
  <c r="E27" i="12"/>
  <c r="C29" i="12"/>
  <c r="C28" i="12"/>
  <c r="F8" i="12"/>
  <c r="D8" i="12"/>
  <c r="D7" i="12"/>
  <c r="D12" i="12"/>
  <c r="D11" i="12" s="1"/>
  <c r="E12" i="12"/>
  <c r="E11" i="12"/>
  <c r="E15" i="12"/>
  <c r="F7" i="12"/>
  <c r="F12" i="12"/>
  <c r="F11" i="12" s="1"/>
  <c r="F15" i="12" s="1"/>
  <c r="C7" i="12"/>
  <c r="F19" i="12"/>
  <c r="F18" i="12" s="1"/>
  <c r="F17" i="12" s="1"/>
  <c r="F23" i="12"/>
  <c r="F22" i="12" s="1"/>
  <c r="E19" i="12"/>
  <c r="E18" i="12"/>
  <c r="E17" i="12" s="1"/>
  <c r="E23" i="12"/>
  <c r="E22" i="12"/>
  <c r="D27" i="12"/>
  <c r="D26" i="12" s="1"/>
  <c r="C26" i="12" s="1"/>
  <c r="D19" i="12"/>
  <c r="D18" i="12" s="1"/>
  <c r="D23" i="12"/>
  <c r="D22" i="12" s="1"/>
  <c r="C22" i="12" s="1"/>
  <c r="E26" i="12"/>
  <c r="F27" i="12"/>
  <c r="F26" i="12" s="1"/>
  <c r="C30" i="12"/>
  <c r="C12" i="12"/>
  <c r="C13" i="12"/>
  <c r="C14" i="12"/>
  <c r="C19" i="12"/>
  <c r="C20" i="12"/>
  <c r="C21" i="12"/>
  <c r="C23" i="12"/>
  <c r="C24" i="12"/>
  <c r="C25" i="12"/>
  <c r="C8" i="12"/>
  <c r="C9" i="12"/>
  <c r="C10" i="12"/>
  <c r="C27" i="12"/>
  <c r="D17" i="12" l="1"/>
  <c r="C17" i="12" s="1"/>
  <c r="C18" i="12"/>
  <c r="D15" i="12"/>
  <c r="C11" i="12"/>
  <c r="C15" i="12" s="1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<sst xmlns="http://schemas.openxmlformats.org/spreadsheetml/2006/main" count="35" uniqueCount="30">
  <si>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</si>
  <si>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</si>
  <si>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</si>
  <si>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</si>
  <si>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</si>
  <si>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</si>
  <si>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</si>
  <si>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</si>
  <si>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</si>
  <si>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</si>
  <si>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</si>
  <si>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</si>
  <si>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</si>
  <si>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</si>
  <si>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</si>
  <si>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</si>
  <si>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</si>
  <si>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</si>
  <si>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</si>
  <si>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</si>
  <si>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</si>
  <si>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</si>
  <si>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</si>
  <si>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</si>
  <si>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</si>
  <si>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</si>
  <si>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</si>
  <si>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t>Всього за типом боргового зобов'язання</t>
  </si>
  <si>
    <t xml:space="preserve">Секретар Чернівецької міської ради                                            В. Продан            </t>
  </si>
  <si>
    <t>Додаток 3
до рішення міської ради VІI скликання                               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</si>
</sst>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0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7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9" fillId="0" borderId="8" xfId="0" applyNumberFormat="1" applyFont="1" applyFill="1" applyBorder="1" applyAlignment="1" applyProtection="1">
      <alignment horizontal="center" vertical="center"/>
    </xf>
    <xf numFmtId="3" fontId="31" fillId="0" borderId="8" xfId="0" applyNumberFormat="1" applyFont="1" applyFill="1" applyBorder="1" applyAlignment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32" fillId="0" borderId="0" xfId="0" applyFont="1"/>
    <xf numFmtId="0" fontId="32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/>
    <xf numFmtId="0" fontId="36" fillId="0" borderId="0" xfId="0" applyFont="1" applyFill="1"/>
    <xf numFmtId="0" fontId="20" fillId="0" borderId="8" xfId="0" applyNumberFormat="1" applyFont="1" applyFill="1" applyBorder="1" applyAlignment="1" applyProtection="1">
      <alignment horizontal="left" vertical="top"/>
    </xf>
    <xf numFmtId="0" fontId="20" fillId="0" borderId="8" xfId="0" applyNumberFormat="1" applyFont="1" applyFill="1" applyBorder="1" applyAlignment="1" applyProtection="1">
      <alignment vertical="top" wrapText="1"/>
    </xf>
    <xf numFmtId="3" fontId="33" fillId="0" borderId="8" xfId="0" applyNumberFormat="1" applyFont="1" applyFill="1" applyBorder="1" applyAlignment="1">
      <alignment vertical="top" wrapText="1"/>
    </xf>
    <xf numFmtId="0" fontId="30" fillId="0" borderId="8" xfId="0" applyNumberFormat="1" applyFont="1" applyFill="1" applyBorder="1" applyAlignment="1" applyProtection="1">
      <alignment horizontal="left" vertical="top"/>
    </xf>
    <xf numFmtId="0" fontId="30" fillId="0" borderId="8" xfId="0" applyNumberFormat="1" applyFont="1" applyFill="1" applyBorder="1" applyAlignment="1" applyProtection="1">
      <alignment vertical="top" wrapText="1"/>
    </xf>
    <xf numFmtId="3" fontId="35" fillId="0" borderId="8" xfId="0" applyNumberFormat="1" applyFont="1" applyFill="1" applyBorder="1" applyAlignment="1">
      <alignment vertical="top" wrapText="1"/>
    </xf>
    <xf numFmtId="3" fontId="30" fillId="0" borderId="8" xfId="0" applyNumberFormat="1" applyFont="1" applyFill="1" applyBorder="1" applyAlignment="1" applyProtection="1">
      <alignment vertical="top"/>
    </xf>
    <xf numFmtId="0" fontId="20" fillId="0" borderId="8" xfId="0" applyNumberFormat="1" applyFont="1" applyFill="1" applyBorder="1" applyAlignment="1" applyProtection="1">
      <alignment horizontal="left" vertical="top" wrapText="1"/>
    </xf>
    <xf numFmtId="0" fontId="26" fillId="0" borderId="8" xfId="0" applyNumberFormat="1" applyFont="1" applyFill="1" applyBorder="1" applyAlignment="1" applyProtection="1">
      <alignment horizontal="left" vertical="top"/>
    </xf>
    <xf numFmtId="3" fontId="33" fillId="0" borderId="8" xfId="0" applyNumberFormat="1" applyFont="1" applyFill="1" applyBorder="1" applyAlignment="1">
      <alignment vertical="center" wrapText="1"/>
    </xf>
    <xf numFmtId="3" fontId="35" fillId="0" borderId="8" xfId="0" applyNumberFormat="1" applyFont="1" applyFill="1" applyBorder="1" applyAlignment="1">
      <alignment vertical="center" wrapText="1"/>
    </xf>
    <xf numFmtId="0" fontId="29" fillId="0" borderId="8" xfId="0" applyNumberFormat="1" applyFont="1" applyFill="1" applyBorder="1" applyAlignment="1" applyProtection="1">
      <alignment horizontal="left" vertical="top"/>
    </xf>
    <xf numFmtId="3" fontId="34" fillId="0" borderId="8" xfId="0" applyNumberFormat="1" applyFont="1" applyFill="1" applyBorder="1" applyAlignment="1">
      <alignment vertical="top" wrapText="1"/>
    </xf>
    <xf numFmtId="3" fontId="27" fillId="0" borderId="8" xfId="0" applyNumberFormat="1" applyFont="1" applyFill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E2" sqref="E2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0"/>
      <c r="D1" s="10"/>
      <c r="E1" s="37" t="s">
        <v>29</v>
      </c>
      <c r="F1" s="37"/>
      <c r="M1" s="1"/>
    </row>
    <row r="2" spans="1:13" ht="36" customHeight="1">
      <c r="A2" s="13" t="s">
        <v>26</v>
      </c>
      <c r="B2" s="12"/>
      <c r="C2" s="12"/>
      <c r="D2" s="12"/>
      <c r="E2" s="12"/>
      <c r="F2" s="12"/>
    </row>
    <row r="3" spans="1:13" ht="12.75" customHeight="1">
      <c r="A3" s="39"/>
      <c r="B3" s="39"/>
      <c r="C3" s="39"/>
      <c r="D3" s="39"/>
      <c r="E3" s="39"/>
      <c r="F3" s="11" t="s">
        <v>9</v>
      </c>
    </row>
    <row r="4" spans="1:13" s="4" customFormat="1" ht="24.75" customHeight="1">
      <c r="A4" s="38" t="s">
        <v>0</v>
      </c>
      <c r="B4" s="38" t="s">
        <v>1</v>
      </c>
      <c r="C4" s="38" t="s">
        <v>7</v>
      </c>
      <c r="D4" s="38" t="s">
        <v>5</v>
      </c>
      <c r="E4" s="38" t="s">
        <v>6</v>
      </c>
      <c r="F4" s="38"/>
      <c r="G4" s="3"/>
      <c r="H4" s="3"/>
      <c r="I4" s="3"/>
      <c r="J4" s="3"/>
      <c r="K4" s="3"/>
      <c r="L4" s="3"/>
    </row>
    <row r="5" spans="1:13" s="4" customFormat="1" ht="38.25" customHeight="1">
      <c r="A5" s="38"/>
      <c r="B5" s="38"/>
      <c r="C5" s="38"/>
      <c r="D5" s="38"/>
      <c r="E5" s="14" t="s">
        <v>7</v>
      </c>
      <c r="F5" s="15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8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3">
        <v>200000</v>
      </c>
      <c r="B7" s="24" t="s">
        <v>10</v>
      </c>
      <c r="C7" s="25">
        <f>SUM(D7:E7)</f>
        <v>5785877</v>
      </c>
      <c r="D7" s="25">
        <f>SUM(D8)</f>
        <v>-5353900</v>
      </c>
      <c r="E7" s="25">
        <f>SUM(E8)</f>
        <v>11139777</v>
      </c>
      <c r="F7" s="25">
        <f>SUM(F8)</f>
        <v>9817257</v>
      </c>
      <c r="G7" s="6"/>
      <c r="H7" s="6"/>
      <c r="I7" s="6"/>
      <c r="J7" s="6"/>
      <c r="K7" s="6"/>
      <c r="L7" s="6"/>
    </row>
    <row r="8" spans="1:13" s="9" customFormat="1" ht="31.5" customHeight="1">
      <c r="A8" s="26">
        <v>208000</v>
      </c>
      <c r="B8" s="27" t="s">
        <v>13</v>
      </c>
      <c r="C8" s="25">
        <f t="shared" ref="C8:C30" si="0">SUM(D8:E8)</f>
        <v>5785877</v>
      </c>
      <c r="D8" s="28">
        <f>SUM(D9:D10)</f>
        <v>-5353900</v>
      </c>
      <c r="E8" s="28">
        <f>SUM(E9:E10)</f>
        <v>11139777</v>
      </c>
      <c r="F8" s="28">
        <f>SUM(F9:F10)</f>
        <v>9817257</v>
      </c>
      <c r="G8" s="8"/>
      <c r="H8" s="8"/>
      <c r="I8" s="8"/>
      <c r="J8" s="8"/>
      <c r="K8" s="8"/>
      <c r="L8" s="8"/>
    </row>
    <row r="9" spans="1:13" s="9" customFormat="1" ht="20.25" customHeight="1">
      <c r="A9" s="26">
        <v>208100</v>
      </c>
      <c r="B9" s="27" t="s">
        <v>4</v>
      </c>
      <c r="C9" s="25">
        <f t="shared" si="0"/>
        <v>5785877</v>
      </c>
      <c r="D9" s="28">
        <v>4463357</v>
      </c>
      <c r="E9" s="28">
        <v>1322520</v>
      </c>
      <c r="F9" s="29"/>
      <c r="G9" s="8"/>
      <c r="H9" s="8"/>
      <c r="I9" s="8"/>
      <c r="J9" s="8"/>
      <c r="K9" s="8"/>
      <c r="L9" s="8"/>
    </row>
    <row r="10" spans="1:13" s="9" customFormat="1" ht="47.25" customHeight="1">
      <c r="A10" s="26">
        <v>208400</v>
      </c>
      <c r="B10" s="27" t="s">
        <v>11</v>
      </c>
      <c r="C10" s="25">
        <f t="shared" si="0"/>
        <v>0</v>
      </c>
      <c r="D10" s="28">
        <v>-9817257</v>
      </c>
      <c r="E10" s="28">
        <v>9817257</v>
      </c>
      <c r="F10" s="28">
        <v>9817257</v>
      </c>
      <c r="G10" s="8"/>
      <c r="H10" s="8"/>
      <c r="I10" s="8"/>
      <c r="J10" s="8"/>
      <c r="K10" s="8"/>
      <c r="L10" s="8"/>
    </row>
    <row r="11" spans="1:13" s="9" customFormat="1" ht="15.75" hidden="1">
      <c r="A11" s="23">
        <v>300000</v>
      </c>
      <c r="B11" s="30" t="s">
        <v>14</v>
      </c>
      <c r="C11" s="25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3">
        <v>301000</v>
      </c>
      <c r="B12" s="24" t="s">
        <v>15</v>
      </c>
      <c r="C12" s="25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6">
        <v>301100</v>
      </c>
      <c r="B13" s="27" t="s">
        <v>16</v>
      </c>
      <c r="C13" s="25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>
      <c r="A14" s="26">
        <v>301200</v>
      </c>
      <c r="B14" s="27" t="s">
        <v>17</v>
      </c>
      <c r="C14" s="25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>
      <c r="A15" s="31"/>
      <c r="B15" s="24" t="s">
        <v>12</v>
      </c>
      <c r="C15" s="32">
        <f>SUM(C7+C11)</f>
        <v>5785877</v>
      </c>
      <c r="D15" s="33">
        <f>SUM(D7+D11)</f>
        <v>-5353900</v>
      </c>
      <c r="E15" s="33">
        <f>SUM(E7+E11)</f>
        <v>11139777</v>
      </c>
      <c r="F15" s="33">
        <f>SUM(F7+F11)</f>
        <v>9817257</v>
      </c>
    </row>
    <row r="16" spans="1:13" s="9" customFormat="1" ht="15.75" hidden="1">
      <c r="A16" s="34"/>
      <c r="B16" s="24" t="s">
        <v>25</v>
      </c>
      <c r="C16" s="25"/>
      <c r="D16" s="35"/>
      <c r="E16" s="35"/>
      <c r="F16" s="29"/>
      <c r="G16" s="8"/>
      <c r="H16" s="8"/>
      <c r="I16" s="8"/>
      <c r="J16" s="8"/>
      <c r="K16" s="8"/>
      <c r="L16" s="8"/>
    </row>
    <row r="17" spans="1:12" s="9" customFormat="1" ht="31.5" hidden="1">
      <c r="A17" s="23">
        <v>400000</v>
      </c>
      <c r="B17" s="30" t="s">
        <v>18</v>
      </c>
      <c r="C17" s="25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3">
        <v>401000</v>
      </c>
      <c r="B18" s="24" t="s">
        <v>19</v>
      </c>
      <c r="C18" s="25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3">
        <v>401200</v>
      </c>
      <c r="B19" s="24" t="s">
        <v>20</v>
      </c>
      <c r="C19" s="25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6">
        <v>401201</v>
      </c>
      <c r="B20" s="27" t="s">
        <v>21</v>
      </c>
      <c r="C20" s="25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>
      <c r="A21" s="26">
        <v>401202</v>
      </c>
      <c r="B21" s="27" t="s">
        <v>22</v>
      </c>
      <c r="C21" s="25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>
      <c r="A22" s="23">
        <v>402000</v>
      </c>
      <c r="B22" s="24" t="s">
        <v>23</v>
      </c>
      <c r="C22" s="25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3">
        <v>402200</v>
      </c>
      <c r="B23" s="24" t="s">
        <v>24</v>
      </c>
      <c r="C23" s="25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6">
        <v>402201</v>
      </c>
      <c r="B24" s="27" t="s">
        <v>21</v>
      </c>
      <c r="C24" s="25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>
      <c r="A25" s="26">
        <v>402202</v>
      </c>
      <c r="B25" s="27" t="s">
        <v>22</v>
      </c>
      <c r="C25" s="25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35.25" customHeight="1">
      <c r="A26" s="23">
        <v>600000</v>
      </c>
      <c r="B26" s="24" t="s">
        <v>2</v>
      </c>
      <c r="C26" s="25">
        <f t="shared" si="0"/>
        <v>5785877</v>
      </c>
      <c r="D26" s="25">
        <f>SUM(D27)</f>
        <v>-5353900</v>
      </c>
      <c r="E26" s="25">
        <f>SUM(E27)</f>
        <v>11139777</v>
      </c>
      <c r="F26" s="25">
        <f>SUM(F27)</f>
        <v>9817257</v>
      </c>
      <c r="G26" s="6"/>
      <c r="H26" s="6"/>
      <c r="I26" s="6"/>
      <c r="J26" s="6"/>
      <c r="K26" s="6"/>
      <c r="L26" s="6"/>
    </row>
    <row r="27" spans="1:12" s="9" customFormat="1" ht="18.75" customHeight="1">
      <c r="A27" s="26">
        <v>602000</v>
      </c>
      <c r="B27" s="27" t="s">
        <v>3</v>
      </c>
      <c r="C27" s="25">
        <f t="shared" si="0"/>
        <v>5785877</v>
      </c>
      <c r="D27" s="28">
        <f>SUM(D28:D29)</f>
        <v>-5353900</v>
      </c>
      <c r="E27" s="28">
        <f>SUM(E28:E29)</f>
        <v>11139777</v>
      </c>
      <c r="F27" s="28">
        <f>SUM(F28:F29)</f>
        <v>9817257</v>
      </c>
      <c r="G27" s="8"/>
      <c r="H27" s="8"/>
      <c r="I27" s="8"/>
      <c r="J27" s="8"/>
      <c r="K27" s="8"/>
      <c r="L27" s="8"/>
    </row>
    <row r="28" spans="1:12" s="9" customFormat="1" ht="18.75" customHeight="1">
      <c r="A28" s="26">
        <v>602100</v>
      </c>
      <c r="B28" s="27" t="s">
        <v>4</v>
      </c>
      <c r="C28" s="25">
        <f>SUM(D28:E28)</f>
        <v>5785877</v>
      </c>
      <c r="D28" s="28">
        <v>4463357</v>
      </c>
      <c r="E28" s="28">
        <v>1322520</v>
      </c>
      <c r="F28" s="29"/>
      <c r="G28" s="8"/>
      <c r="H28" s="8"/>
      <c r="I28" s="8"/>
      <c r="J28" s="8"/>
      <c r="K28" s="8"/>
      <c r="L28" s="8"/>
    </row>
    <row r="29" spans="1:12" s="9" customFormat="1" ht="51" customHeight="1">
      <c r="A29" s="26">
        <v>602400</v>
      </c>
      <c r="B29" s="27" t="s">
        <v>11</v>
      </c>
      <c r="C29" s="25">
        <f>SUM(D29:E29)</f>
        <v>0</v>
      </c>
      <c r="D29" s="28">
        <v>-9817257</v>
      </c>
      <c r="E29" s="28">
        <v>9817257</v>
      </c>
      <c r="F29" s="28">
        <v>9817257</v>
      </c>
      <c r="G29" s="8"/>
      <c r="H29" s="8"/>
      <c r="I29" s="8"/>
      <c r="J29" s="8"/>
      <c r="K29" s="8"/>
      <c r="L29" s="8"/>
    </row>
    <row r="30" spans="1:12" ht="23.45" hidden="1" customHeight="1">
      <c r="A30" s="31"/>
      <c r="B30" s="24" t="s">
        <v>27</v>
      </c>
      <c r="C30" s="36">
        <f t="shared" si="0"/>
        <v>0</v>
      </c>
      <c r="D30" s="28"/>
      <c r="E30" s="28"/>
      <c r="F30" s="28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12" s="22" customFormat="1" ht="16.5" customHeight="1">
      <c r="A33" s="19" t="s">
        <v>28</v>
      </c>
      <c r="B33" s="20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ht="33.75" customHeight="1"/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2018-07-05T13:09:38Z</cp:lastPrinted>
  <dcterms:created xsi:type="dcterms:W3CDTF">2014-01-17T10:52:16Z</dcterms:created>
  <dcterms:modified xsi:type="dcterms:W3CDTF">2018-07-10T13:00:18Z</dcterms:modified>
</cp:coreProperties>
</file>