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20" yWindow="105" windowWidth="20115" windowHeight="978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50" i="1" l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<sst xmlns="http://schemas.openxmlformats.org/spreadsheetml/2006/main" count="153" uniqueCount="128">
  <si>
    <t>м. Чернівці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</si>
  <si>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</si>
  <si>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</si>
  <si>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</si>
  <si>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</si>
  <si>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</si>
  <si>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</si>
  <si>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</si>
  <si>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</si>
  <si>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</si>
  <si>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</si>
  <si>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</si>
  <si>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</si>
  <si>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</si>
  <si>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</si>
  <si>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</si>
  <si>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</si>
  <si>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</si>
  <si>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</si>
  <si>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</si>
  <si>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</si>
  <si>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</si>
  <si>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</si>
  <si>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</si>
  <si>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</si>
  <si>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0217690</t>
  </si>
  <si>
    <t>7690</t>
  </si>
  <si>
    <t>Інша економічна діяльність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</si>
  <si>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</si>
  <si>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</si>
  <si>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</si>
  <si>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</si>
  <si>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0600000</t>
  </si>
  <si>
    <t>Управління освіти Чернівецької міської ради</t>
  </si>
  <si>
    <t>0610000</t>
  </si>
  <si>
    <t>Управління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</si>
  <si>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</si>
  <si>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</si>
  <si>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</si>
  <si>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</si>
  <si>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0611110</t>
  </si>
  <si>
    <t>0930</t>
  </si>
  <si>
    <t>1110</t>
  </si>
  <si>
    <t>Підготовка кадрів професійно-технічними закладами та іншими закладами освіти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</si>
  <si>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</si>
  <si>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</si>
  <si>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</si>
  <si>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</si>
  <si>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</si>
  <si>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</si>
  <si>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</si>
  <si>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0617690</t>
  </si>
  <si>
    <t>0617691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</si>
  <si>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</si>
  <si>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</si>
  <si>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</si>
  <si>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</si>
  <si>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0712110</t>
  </si>
  <si>
    <t>2110</t>
  </si>
  <si>
    <t>Первинна медична допомога населенню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</si>
  <si>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</si>
  <si>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</si>
  <si>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</si>
  <si>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</si>
  <si>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</si>
  <si>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</si>
  <si>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</si>
  <si>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</si>
  <si>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</si>
  <si>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</si>
  <si>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</si>
  <si>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</si>
  <si>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1216010</t>
  </si>
  <si>
    <t>6010</t>
  </si>
  <si>
    <t>Утримання та ефективна експлуатація об`єктів житлово-комунального господарства</t>
  </si>
  <si>
    <t>1216016</t>
  </si>
  <si>
    <t>0620</t>
  </si>
  <si>
    <t>6016</t>
  </si>
  <si>
    <t>Впровадження засобів обліку витрат та регулювання споживання води та теплової енергії</t>
  </si>
  <si>
    <t>1216030</t>
  </si>
  <si>
    <t>6030</t>
  </si>
  <si>
    <t>Організація благоустрою населених пунктів</t>
  </si>
  <si>
    <t>1217460</t>
  </si>
  <si>
    <t>7460</t>
  </si>
  <si>
    <t>Утримання та розвиток автомобільних доріг та дорожньої інфраструктури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</si>
  <si>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</si>
  <si>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</si>
  <si>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</si>
  <si>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</si>
  <si>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1217470</t>
  </si>
  <si>
    <t>7470</t>
  </si>
  <si>
    <t>Інша діяльність у сфері дорожнього господарства</t>
  </si>
  <si>
    <t>1217670</t>
  </si>
  <si>
    <t>7670</t>
  </si>
  <si>
    <t>Внески до статутного капіталу суб`єктів господарювання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</si>
  <si>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</si>
  <si>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</si>
  <si>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</si>
  <si>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</si>
  <si>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1616030</t>
  </si>
  <si>
    <t>1617360</t>
  </si>
  <si>
    <t>7360</t>
  </si>
  <si>
    <t>Виконання інвестиційних проектів</t>
  </si>
  <si>
    <t>1617363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</si>
  <si>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</si>
  <si>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</si>
  <si>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3700000</t>
  </si>
  <si>
    <t>Фінансове управління Чернівецької міської ради</t>
  </si>
  <si>
    <t>3710000</t>
  </si>
  <si>
    <t>Фінансове управління</t>
  </si>
  <si>
    <t>3717360</t>
  </si>
  <si>
    <t>3717363</t>
  </si>
  <si>
    <t>3719770</t>
  </si>
  <si>
    <t>0180</t>
  </si>
  <si>
    <t>9770</t>
  </si>
  <si>
    <t>Інші субвенції з місцевого бюджету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</si>
  <si>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</si>
  <si>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</si>
  <si>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</si>
  <si>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</si>
  <si>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</si>
  <si>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 xml:space="preserve">Секретар Чернівецької міської ради  </t>
  </si>
  <si>
    <t>В. Продан</t>
  </si>
  <si>
    <t>Додаток 2</t>
  </si>
  <si>
    <t>до рішення міської ради</t>
  </si>
  <si>
    <t>VII скликання</t>
  </si>
  <si>
    <t>видатків міського бюджету на 2018 рік</t>
  </si>
  <si>
    <t>05.07.2018 № 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</si>
</sst>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charset val="1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18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1" fillId="0" borderId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18" borderId="0" applyNumberFormat="0" applyBorder="0" applyAlignment="0" applyProtection="0"/>
    <xf numFmtId="0" fontId="6" fillId="12" borderId="0" applyNumberFormat="0" applyBorder="0" applyAlignment="0" applyProtection="0"/>
    <xf numFmtId="0" fontId="6" fillId="23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7" fillId="13" borderId="1" applyNumberFormat="0" applyAlignment="0" applyProtection="0"/>
    <xf numFmtId="0" fontId="7" fillId="7" borderId="1" applyNumberFormat="0" applyAlignment="0" applyProtection="0"/>
    <xf numFmtId="0" fontId="8" fillId="24" borderId="2" applyNumberFormat="0" applyAlignment="0" applyProtection="0"/>
    <xf numFmtId="0" fontId="9" fillId="24" borderId="1" applyNumberFormat="0" applyAlignment="0" applyProtection="0"/>
    <xf numFmtId="0" fontId="10" fillId="6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>
      <alignment vertical="top"/>
    </xf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25" borderId="8" applyNumberFormat="0" applyAlignment="0" applyProtection="0"/>
    <xf numFmtId="0" fontId="18" fillId="25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3" borderId="0" applyNumberFormat="0" applyBorder="0" applyAlignment="0" applyProtection="0"/>
    <xf numFmtId="0" fontId="22" fillId="26" borderId="1" applyNumberFormat="0" applyAlignment="0" applyProtection="0"/>
    <xf numFmtId="0" fontId="1" fillId="0" borderId="0"/>
    <xf numFmtId="0" fontId="17" fillId="0" borderId="9" applyNumberFormat="0" applyFill="0" applyAlignment="0" applyProtection="0"/>
    <xf numFmtId="0" fontId="24" fillId="3" borderId="0" applyNumberFormat="0" applyBorder="0" applyAlignment="0" applyProtection="0"/>
    <xf numFmtId="0" fontId="24" fillId="5" borderId="0" applyNumberFormat="0" applyBorder="0" applyAlignment="0" applyProtection="0"/>
    <xf numFmtId="0" fontId="25" fillId="0" borderId="0" applyNumberFormat="0" applyFill="0" applyBorder="0" applyAlignment="0" applyProtection="0"/>
    <xf numFmtId="0" fontId="5" fillId="10" borderId="10" applyNumberFormat="0" applyFont="0" applyAlignment="0" applyProtection="0"/>
    <xf numFmtId="0" fontId="23" fillId="10" borderId="10" applyNumberFormat="0" applyFont="0" applyAlignment="0" applyProtection="0"/>
    <xf numFmtId="0" fontId="8" fillId="26" borderId="2" applyNumberFormat="0" applyAlignment="0" applyProtection="0"/>
    <xf numFmtId="0" fontId="26" fillId="0" borderId="11" applyNumberFormat="0" applyFill="0" applyAlignment="0" applyProtection="0"/>
    <xf numFmtId="0" fontId="27" fillId="13" borderId="0" applyNumberFormat="0" applyBorder="0" applyAlignment="0" applyProtection="0"/>
    <xf numFmtId="0" fontId="28" fillId="0" borderId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4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/>
    <xf numFmtId="0" fontId="0" fillId="0" borderId="12" xfId="0" applyBorder="1" applyAlignment="1">
      <alignment horizontal="center" vertical="center" wrapText="1"/>
    </xf>
    <xf numFmtId="0" fontId="0" fillId="27" borderId="12" xfId="0" applyFill="1" applyBorder="1" applyAlignment="1">
      <alignment horizontal="center" vertical="center" wrapText="1"/>
    </xf>
    <xf numFmtId="0" fontId="2" fillId="0" borderId="12" xfId="0" quotePrefix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2" fontId="2" fillId="0" borderId="12" xfId="0" quotePrefix="1" applyNumberFormat="1" applyFont="1" applyBorder="1" applyAlignment="1">
      <alignment vertical="center" wrapText="1"/>
    </xf>
    <xf numFmtId="2" fontId="2" fillId="27" borderId="12" xfId="0" applyNumberFormat="1" applyFont="1" applyFill="1" applyBorder="1" applyAlignment="1">
      <alignment vertical="center" wrapText="1"/>
    </xf>
    <xf numFmtId="2" fontId="2" fillId="0" borderId="12" xfId="0" applyNumberFormat="1" applyFont="1" applyBorder="1" applyAlignment="1">
      <alignment vertical="center" wrapText="1"/>
    </xf>
    <xf numFmtId="2" fontId="2" fillId="0" borderId="12" xfId="0" quotePrefix="1" applyNumberFormat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center" vertical="center" wrapText="1"/>
    </xf>
    <xf numFmtId="2" fontId="0" fillId="0" borderId="12" xfId="0" quotePrefix="1" applyNumberFormat="1" applyBorder="1" applyAlignment="1">
      <alignment horizontal="center" vertical="center" wrapText="1"/>
    </xf>
    <xf numFmtId="2" fontId="0" fillId="0" borderId="12" xfId="0" quotePrefix="1" applyNumberFormat="1" applyBorder="1" applyAlignment="1">
      <alignment vertical="center" wrapText="1"/>
    </xf>
    <xf numFmtId="2" fontId="0" fillId="27" borderId="12" xfId="0" applyNumberFormat="1" applyFill="1" applyBorder="1" applyAlignment="1">
      <alignment vertical="center" wrapText="1"/>
    </xf>
    <xf numFmtId="2" fontId="0" fillId="0" borderId="12" xfId="0" applyNumberFormat="1" applyBorder="1" applyAlignment="1">
      <alignment vertical="center" wrapText="1"/>
    </xf>
    <xf numFmtId="0" fontId="2" fillId="27" borderId="12" xfId="0" applyFont="1" applyFill="1" applyBorder="1" applyAlignment="1">
      <alignment horizontal="center" vertical="center" wrapText="1"/>
    </xf>
    <xf numFmtId="0" fontId="2" fillId="27" borderId="12" xfId="0" quotePrefix="1" applyFont="1" applyFill="1" applyBorder="1" applyAlignment="1">
      <alignment horizontal="center" vertical="center" wrapText="1"/>
    </xf>
    <xf numFmtId="2" fontId="2" fillId="27" borderId="12" xfId="0" applyNumberFormat="1" applyFont="1" applyFill="1" applyBorder="1" applyAlignment="1">
      <alignment horizontal="center" vertical="center" wrapText="1"/>
    </xf>
    <xf numFmtId="0" fontId="0" fillId="27" borderId="1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horizontal="center" vertical="center" wrapText="1"/>
    </xf>
  </cellXfs>
  <cellStyles count="10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- Акцент1" xfId="13"/>
    <cellStyle name="40% - Акцент2" xfId="14"/>
    <cellStyle name="40% - Акцент3" xfId="15"/>
    <cellStyle name="40% - Акцент4" xfId="16"/>
    <cellStyle name="40% - Акцент5" xfId="17"/>
    <cellStyle name="40% -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- Акцент1" xfId="25"/>
    <cellStyle name="60% - Акцент2" xfId="26"/>
    <cellStyle name="60% - Акцент3" xfId="27"/>
    <cellStyle name="60% - Акцент4" xfId="28"/>
    <cellStyle name="60% - Акцент5" xfId="29"/>
    <cellStyle name="60% -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meresha_07" xfId="37"/>
    <cellStyle name="Акцент1" xfId="38" builtinId="29" customBuiltin="1"/>
    <cellStyle name="Акцент2" xfId="39" builtinId="33" customBuiltin="1"/>
    <cellStyle name="Акцент3" xfId="40" builtinId="37" customBuiltin="1"/>
    <cellStyle name="Акцент4" xfId="41" builtinId="41" customBuiltin="1"/>
    <cellStyle name="Акцент5" xfId="42" builtinId="45" customBuiltin="1"/>
    <cellStyle name="Акцент6" xfId="43" builtinId="49" customBuiltin="1"/>
    <cellStyle name="Акцентування1" xfId="44"/>
    <cellStyle name="Акцентування2" xfId="45"/>
    <cellStyle name="Акцентування3" xfId="46"/>
    <cellStyle name="Акцентування4" xfId="47"/>
    <cellStyle name="Акцентування5" xfId="48"/>
    <cellStyle name="Акцентування6" xfId="49"/>
    <cellStyle name="Ввід" xfId="50"/>
    <cellStyle name="Ввод " xfId="51" builtinId="20" customBuiltin="1"/>
    <cellStyle name="Вывод" xfId="52" builtinId="21" customBuiltin="1"/>
    <cellStyle name="Вычисление" xfId="53" builtinId="22" customBuiltin="1"/>
    <cellStyle name="Добре" xfId="54"/>
    <cellStyle name="Заголовок 1" xfId="55" builtinId="16" customBuiltin="1"/>
    <cellStyle name="Заголовок 2" xfId="56" builtinId="17" customBuiltin="1"/>
    <cellStyle name="Заголовок 3" xfId="57" builtinId="18" customBuiltin="1"/>
    <cellStyle name="Заголовок 4" xfId="58" builtinId="19" customBuiltin="1"/>
    <cellStyle name="Звичайний 10" xfId="59"/>
    <cellStyle name="Звичайний 11" xfId="60"/>
    <cellStyle name="Звичайний 12" xfId="61"/>
    <cellStyle name="Звичайний 13" xfId="62"/>
    <cellStyle name="Звичайний 14" xfId="63"/>
    <cellStyle name="Звичайний 15" xfId="64"/>
    <cellStyle name="Звичайний 16" xfId="65"/>
    <cellStyle name="Звичайний 17" xfId="66"/>
    <cellStyle name="Звичайний 18" xfId="67"/>
    <cellStyle name="Звичайний 19" xfId="68"/>
    <cellStyle name="Звичайний 2" xfId="69"/>
    <cellStyle name="Звичайний 20" xfId="70"/>
    <cellStyle name="Звичайний 3" xfId="71"/>
    <cellStyle name="Звичайний 4" xfId="72"/>
    <cellStyle name="Звичайний 5" xfId="73"/>
    <cellStyle name="Звичайний 6" xfId="74"/>
    <cellStyle name="Звичайний 7" xfId="75"/>
    <cellStyle name="Звичайний 8" xfId="76"/>
    <cellStyle name="Звичайний 9" xfId="77"/>
    <cellStyle name="Звичайний_Додаток _ 3 зм_ни 4575" xfId="78"/>
    <cellStyle name="Зв'язана клітинка" xfId="79"/>
    <cellStyle name="Итог" xfId="80" builtinId="25" customBuiltin="1"/>
    <cellStyle name="Контрольна клітинка" xfId="81"/>
    <cellStyle name="Контрольная ячейка" xfId="82" builtinId="23" customBuiltin="1"/>
    <cellStyle name="Назва" xfId="83"/>
    <cellStyle name="Название" xfId="84" builtinId="15" customBuiltin="1"/>
    <cellStyle name="Нейтральный" xfId="85" builtinId="28" customBuiltin="1"/>
    <cellStyle name="Обчислення" xfId="86"/>
    <cellStyle name="Обычный" xfId="0" builtinId="0"/>
    <cellStyle name="Обычный 2" xfId="87"/>
    <cellStyle name="Підсумок" xfId="88"/>
    <cellStyle name="Плохой" xfId="89" builtinId="27" customBuiltin="1"/>
    <cellStyle name="Поганий" xfId="90"/>
    <cellStyle name="Пояснение" xfId="91" builtinId="53" customBuiltin="1"/>
    <cellStyle name="Примечание" xfId="92" builtinId="10" customBuiltin="1"/>
    <cellStyle name="Примітка" xfId="93"/>
    <cellStyle name="Результат" xfId="94"/>
    <cellStyle name="Связанная ячейка" xfId="95" builtinId="24" customBuiltin="1"/>
    <cellStyle name="Середній" xfId="96"/>
    <cellStyle name="Стиль 1" xfId="97"/>
    <cellStyle name="Текст попередження" xfId="98"/>
    <cellStyle name="Текст пояснення" xfId="99"/>
    <cellStyle name="Текст предупреждения" xfId="100" builtinId="11" customBuiltin="1"/>
    <cellStyle name="Хороший" xfId="10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workbookViewId="0">
      <selection activeCell="A5" sqref="A5:P5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123</v>
      </c>
    </row>
    <row r="2" spans="1:16">
      <c r="M2" t="s">
        <v>124</v>
      </c>
    </row>
    <row r="3" spans="1:16">
      <c r="M3" t="s">
        <v>125</v>
      </c>
    </row>
    <row r="4" spans="1:16">
      <c r="M4" t="s">
        <v>127</v>
      </c>
    </row>
    <row r="5" spans="1:16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A6" s="24" t="s">
        <v>126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>
      <c r="P7" s="1" t="s">
        <v>2</v>
      </c>
    </row>
    <row r="8" spans="1:16">
      <c r="A8" s="26" t="s">
        <v>3</v>
      </c>
      <c r="B8" s="26" t="s">
        <v>4</v>
      </c>
      <c r="C8" s="26" t="s">
        <v>5</v>
      </c>
      <c r="D8" s="22" t="s">
        <v>6</v>
      </c>
      <c r="E8" s="22" t="s">
        <v>7</v>
      </c>
      <c r="F8" s="22"/>
      <c r="G8" s="22"/>
      <c r="H8" s="22"/>
      <c r="I8" s="22"/>
      <c r="J8" s="22" t="s">
        <v>14</v>
      </c>
      <c r="K8" s="22"/>
      <c r="L8" s="22"/>
      <c r="M8" s="22"/>
      <c r="N8" s="22"/>
      <c r="O8" s="22"/>
      <c r="P8" s="21" t="s">
        <v>16</v>
      </c>
    </row>
    <row r="9" spans="1:16">
      <c r="A9" s="22"/>
      <c r="B9" s="22"/>
      <c r="C9" s="22"/>
      <c r="D9" s="22"/>
      <c r="E9" s="21" t="s">
        <v>8</v>
      </c>
      <c r="F9" s="22" t="s">
        <v>9</v>
      </c>
      <c r="G9" s="22" t="s">
        <v>10</v>
      </c>
      <c r="H9" s="22"/>
      <c r="I9" s="22" t="s">
        <v>13</v>
      </c>
      <c r="J9" s="21" t="s">
        <v>8</v>
      </c>
      <c r="K9" s="22" t="s">
        <v>9</v>
      </c>
      <c r="L9" s="22" t="s">
        <v>10</v>
      </c>
      <c r="M9" s="22"/>
      <c r="N9" s="22" t="s">
        <v>13</v>
      </c>
      <c r="O9" s="4" t="s">
        <v>10</v>
      </c>
      <c r="P9" s="22"/>
    </row>
    <row r="10" spans="1:16">
      <c r="A10" s="22"/>
      <c r="B10" s="22"/>
      <c r="C10" s="22"/>
      <c r="D10" s="22"/>
      <c r="E10" s="22"/>
      <c r="F10" s="22"/>
      <c r="G10" s="22" t="s">
        <v>11</v>
      </c>
      <c r="H10" s="22" t="s">
        <v>12</v>
      </c>
      <c r="I10" s="22"/>
      <c r="J10" s="22"/>
      <c r="K10" s="22"/>
      <c r="L10" s="22" t="s">
        <v>11</v>
      </c>
      <c r="M10" s="22" t="s">
        <v>12</v>
      </c>
      <c r="N10" s="22"/>
      <c r="O10" s="22" t="s">
        <v>15</v>
      </c>
      <c r="P10" s="22"/>
    </row>
    <row r="11" spans="1:16" ht="44.2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17</v>
      </c>
      <c r="B13" s="7"/>
      <c r="C13" s="8"/>
      <c r="D13" s="9" t="s">
        <v>18</v>
      </c>
      <c r="E13" s="10">
        <v>-411000</v>
      </c>
      <c r="F13" s="11">
        <v>-411000</v>
      </c>
      <c r="G13" s="11">
        <v>0</v>
      </c>
      <c r="H13" s="11">
        <v>0</v>
      </c>
      <c r="I13" s="11">
        <v>0</v>
      </c>
      <c r="J13" s="10">
        <v>433720</v>
      </c>
      <c r="K13" s="11">
        <v>130720</v>
      </c>
      <c r="L13" s="11">
        <v>78460</v>
      </c>
      <c r="M13" s="11">
        <v>0</v>
      </c>
      <c r="N13" s="11">
        <v>303000</v>
      </c>
      <c r="O13" s="11">
        <v>-430000</v>
      </c>
      <c r="P13" s="10">
        <f t="shared" ref="P13:P50" si="0">E13+J13</f>
        <v>22720</v>
      </c>
    </row>
    <row r="14" spans="1:16">
      <c r="A14" s="6" t="s">
        <v>19</v>
      </c>
      <c r="B14" s="7"/>
      <c r="C14" s="8"/>
      <c r="D14" s="9" t="s">
        <v>20</v>
      </c>
      <c r="E14" s="10">
        <v>-411000</v>
      </c>
      <c r="F14" s="11">
        <v>-411000</v>
      </c>
      <c r="G14" s="11">
        <v>0</v>
      </c>
      <c r="H14" s="11">
        <v>0</v>
      </c>
      <c r="I14" s="11">
        <v>0</v>
      </c>
      <c r="J14" s="10">
        <v>433720</v>
      </c>
      <c r="K14" s="11">
        <v>130720</v>
      </c>
      <c r="L14" s="11">
        <v>78460</v>
      </c>
      <c r="M14" s="11">
        <v>0</v>
      </c>
      <c r="N14" s="11">
        <v>303000</v>
      </c>
      <c r="O14" s="11">
        <v>-430000</v>
      </c>
      <c r="P14" s="10">
        <f t="shared" si="0"/>
        <v>22720</v>
      </c>
    </row>
    <row r="15" spans="1:16" ht="51">
      <c r="A15" s="6" t="s">
        <v>21</v>
      </c>
      <c r="B15" s="6" t="s">
        <v>23</v>
      </c>
      <c r="C15" s="12" t="s">
        <v>22</v>
      </c>
      <c r="D15" s="9" t="s">
        <v>24</v>
      </c>
      <c r="E15" s="10">
        <v>-411000</v>
      </c>
      <c r="F15" s="11">
        <v>-411000</v>
      </c>
      <c r="G15" s="11">
        <v>0</v>
      </c>
      <c r="H15" s="11">
        <v>0</v>
      </c>
      <c r="I15" s="11">
        <v>0</v>
      </c>
      <c r="J15" s="10">
        <v>-430000</v>
      </c>
      <c r="K15" s="11">
        <v>0</v>
      </c>
      <c r="L15" s="11">
        <v>0</v>
      </c>
      <c r="M15" s="11">
        <v>0</v>
      </c>
      <c r="N15" s="11">
        <v>-430000</v>
      </c>
      <c r="O15" s="11">
        <v>-430000</v>
      </c>
      <c r="P15" s="10">
        <f t="shared" si="0"/>
        <v>-841000</v>
      </c>
    </row>
    <row r="16" spans="1:16">
      <c r="A16" s="6" t="s">
        <v>25</v>
      </c>
      <c r="B16" s="6" t="s">
        <v>26</v>
      </c>
      <c r="C16" s="8"/>
      <c r="D16" s="9" t="s">
        <v>27</v>
      </c>
      <c r="E16" s="10">
        <v>0</v>
      </c>
      <c r="F16" s="11">
        <v>0</v>
      </c>
      <c r="G16" s="11">
        <v>0</v>
      </c>
      <c r="H16" s="11">
        <v>0</v>
      </c>
      <c r="I16" s="11">
        <v>0</v>
      </c>
      <c r="J16" s="10">
        <v>863720</v>
      </c>
      <c r="K16" s="11">
        <v>130720</v>
      </c>
      <c r="L16" s="11">
        <v>78460</v>
      </c>
      <c r="M16" s="11">
        <v>0</v>
      </c>
      <c r="N16" s="11">
        <v>733000</v>
      </c>
      <c r="O16" s="11">
        <v>0</v>
      </c>
      <c r="P16" s="10">
        <f t="shared" si="0"/>
        <v>863720</v>
      </c>
    </row>
    <row r="17" spans="1:16" ht="89.25">
      <c r="A17" s="13" t="s">
        <v>28</v>
      </c>
      <c r="B17" s="13" t="s">
        <v>30</v>
      </c>
      <c r="C17" s="14" t="s">
        <v>29</v>
      </c>
      <c r="D17" s="15" t="s">
        <v>31</v>
      </c>
      <c r="E17" s="16">
        <v>0</v>
      </c>
      <c r="F17" s="17">
        <v>0</v>
      </c>
      <c r="G17" s="17">
        <v>0</v>
      </c>
      <c r="H17" s="17">
        <v>0</v>
      </c>
      <c r="I17" s="17">
        <v>0</v>
      </c>
      <c r="J17" s="16">
        <v>863720</v>
      </c>
      <c r="K17" s="17">
        <v>130720</v>
      </c>
      <c r="L17" s="17">
        <v>78460</v>
      </c>
      <c r="M17" s="17">
        <v>0</v>
      </c>
      <c r="N17" s="17">
        <v>733000</v>
      </c>
      <c r="O17" s="17">
        <v>0</v>
      </c>
      <c r="P17" s="16">
        <f t="shared" si="0"/>
        <v>863720</v>
      </c>
    </row>
    <row r="18" spans="1:16" ht="25.5">
      <c r="A18" s="6" t="s">
        <v>32</v>
      </c>
      <c r="B18" s="7"/>
      <c r="C18" s="8"/>
      <c r="D18" s="9" t="s">
        <v>33</v>
      </c>
      <c r="E18" s="10">
        <v>1457900</v>
      </c>
      <c r="F18" s="11">
        <v>1457900</v>
      </c>
      <c r="G18" s="11">
        <v>776800</v>
      </c>
      <c r="H18" s="11">
        <v>0</v>
      </c>
      <c r="I18" s="11">
        <v>0</v>
      </c>
      <c r="J18" s="10">
        <v>4801700</v>
      </c>
      <c r="K18" s="11">
        <v>358800</v>
      </c>
      <c r="L18" s="11">
        <v>0</v>
      </c>
      <c r="M18" s="11">
        <v>0</v>
      </c>
      <c r="N18" s="11">
        <v>4442900</v>
      </c>
      <c r="O18" s="11">
        <v>4442900</v>
      </c>
      <c r="P18" s="10">
        <f t="shared" si="0"/>
        <v>6259600</v>
      </c>
    </row>
    <row r="19" spans="1:16">
      <c r="A19" s="6" t="s">
        <v>34</v>
      </c>
      <c r="B19" s="7"/>
      <c r="C19" s="8"/>
      <c r="D19" s="9" t="s">
        <v>35</v>
      </c>
      <c r="E19" s="10">
        <v>1457900</v>
      </c>
      <c r="F19" s="11">
        <v>1457900</v>
      </c>
      <c r="G19" s="11">
        <v>776800</v>
      </c>
      <c r="H19" s="11">
        <v>0</v>
      </c>
      <c r="I19" s="11">
        <v>0</v>
      </c>
      <c r="J19" s="10">
        <v>4801700</v>
      </c>
      <c r="K19" s="11">
        <v>358800</v>
      </c>
      <c r="L19" s="11">
        <v>0</v>
      </c>
      <c r="M19" s="11">
        <v>0</v>
      </c>
      <c r="N19" s="11">
        <v>4442900</v>
      </c>
      <c r="O19" s="11">
        <v>4442900</v>
      </c>
      <c r="P19" s="10">
        <f t="shared" si="0"/>
        <v>6259600</v>
      </c>
    </row>
    <row r="20" spans="1:16" ht="76.5">
      <c r="A20" s="6" t="s">
        <v>36</v>
      </c>
      <c r="B20" s="6" t="s">
        <v>38</v>
      </c>
      <c r="C20" s="12" t="s">
        <v>37</v>
      </c>
      <c r="D20" s="9" t="s">
        <v>39</v>
      </c>
      <c r="E20" s="10">
        <v>1457900</v>
      </c>
      <c r="F20" s="11">
        <v>1457900</v>
      </c>
      <c r="G20" s="11">
        <v>776800</v>
      </c>
      <c r="H20" s="11">
        <v>0</v>
      </c>
      <c r="I20" s="11">
        <v>0</v>
      </c>
      <c r="J20" s="10">
        <v>1772100</v>
      </c>
      <c r="K20" s="11">
        <v>0</v>
      </c>
      <c r="L20" s="11">
        <v>0</v>
      </c>
      <c r="M20" s="11">
        <v>0</v>
      </c>
      <c r="N20" s="11">
        <v>1772100</v>
      </c>
      <c r="O20" s="11">
        <v>1772100</v>
      </c>
      <c r="P20" s="10">
        <f t="shared" si="0"/>
        <v>3230000</v>
      </c>
    </row>
    <row r="21" spans="1:16" ht="38.25">
      <c r="A21" s="6" t="s">
        <v>40</v>
      </c>
      <c r="B21" s="6" t="s">
        <v>42</v>
      </c>
      <c r="C21" s="12" t="s">
        <v>41</v>
      </c>
      <c r="D21" s="9" t="s">
        <v>43</v>
      </c>
      <c r="E21" s="10">
        <v>0</v>
      </c>
      <c r="F21" s="11">
        <v>0</v>
      </c>
      <c r="G21" s="11">
        <v>0</v>
      </c>
      <c r="H21" s="11">
        <v>0</v>
      </c>
      <c r="I21" s="11">
        <v>0</v>
      </c>
      <c r="J21" s="10">
        <v>2300000</v>
      </c>
      <c r="K21" s="11">
        <v>0</v>
      </c>
      <c r="L21" s="11">
        <v>0</v>
      </c>
      <c r="M21" s="11">
        <v>0</v>
      </c>
      <c r="N21" s="11">
        <v>2300000</v>
      </c>
      <c r="O21" s="11">
        <v>2300000</v>
      </c>
      <c r="P21" s="10">
        <f t="shared" si="0"/>
        <v>2300000</v>
      </c>
    </row>
    <row r="22" spans="1:16" ht="25.5">
      <c r="A22" s="6" t="s">
        <v>44</v>
      </c>
      <c r="B22" s="6" t="s">
        <v>45</v>
      </c>
      <c r="C22" s="8"/>
      <c r="D22" s="9" t="s">
        <v>46</v>
      </c>
      <c r="E22" s="10">
        <v>0</v>
      </c>
      <c r="F22" s="11">
        <v>0</v>
      </c>
      <c r="G22" s="11">
        <v>0</v>
      </c>
      <c r="H22" s="11">
        <v>0</v>
      </c>
      <c r="I22" s="11">
        <v>0</v>
      </c>
      <c r="J22" s="10">
        <v>370800</v>
      </c>
      <c r="K22" s="11">
        <v>0</v>
      </c>
      <c r="L22" s="11">
        <v>0</v>
      </c>
      <c r="M22" s="11">
        <v>0</v>
      </c>
      <c r="N22" s="11">
        <v>370800</v>
      </c>
      <c r="O22" s="11">
        <v>370800</v>
      </c>
      <c r="P22" s="10">
        <f t="shared" si="0"/>
        <v>370800</v>
      </c>
    </row>
    <row r="23" spans="1:16" ht="25.5">
      <c r="A23" s="13" t="s">
        <v>47</v>
      </c>
      <c r="B23" s="13" t="s">
        <v>49</v>
      </c>
      <c r="C23" s="14" t="s">
        <v>48</v>
      </c>
      <c r="D23" s="15" t="s">
        <v>50</v>
      </c>
      <c r="E23" s="16">
        <v>0</v>
      </c>
      <c r="F23" s="17">
        <v>0</v>
      </c>
      <c r="G23" s="17">
        <v>0</v>
      </c>
      <c r="H23" s="17">
        <v>0</v>
      </c>
      <c r="I23" s="17">
        <v>0</v>
      </c>
      <c r="J23" s="16">
        <v>370800</v>
      </c>
      <c r="K23" s="17">
        <v>0</v>
      </c>
      <c r="L23" s="17">
        <v>0</v>
      </c>
      <c r="M23" s="17">
        <v>0</v>
      </c>
      <c r="N23" s="17">
        <v>370800</v>
      </c>
      <c r="O23" s="17">
        <v>370800</v>
      </c>
      <c r="P23" s="16">
        <f t="shared" si="0"/>
        <v>370800</v>
      </c>
    </row>
    <row r="24" spans="1:16">
      <c r="A24" s="6" t="s">
        <v>51</v>
      </c>
      <c r="B24" s="6" t="s">
        <v>26</v>
      </c>
      <c r="C24" s="8"/>
      <c r="D24" s="9" t="s">
        <v>27</v>
      </c>
      <c r="E24" s="10">
        <v>0</v>
      </c>
      <c r="F24" s="11">
        <v>0</v>
      </c>
      <c r="G24" s="11">
        <v>0</v>
      </c>
      <c r="H24" s="11">
        <v>0</v>
      </c>
      <c r="I24" s="11">
        <v>0</v>
      </c>
      <c r="J24" s="10">
        <v>358800</v>
      </c>
      <c r="K24" s="11">
        <v>358800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358800</v>
      </c>
    </row>
    <row r="25" spans="1:16" ht="89.25">
      <c r="A25" s="13" t="s">
        <v>52</v>
      </c>
      <c r="B25" s="13" t="s">
        <v>30</v>
      </c>
      <c r="C25" s="14" t="s">
        <v>29</v>
      </c>
      <c r="D25" s="15" t="s">
        <v>31</v>
      </c>
      <c r="E25" s="16">
        <v>0</v>
      </c>
      <c r="F25" s="17">
        <v>0</v>
      </c>
      <c r="G25" s="17">
        <v>0</v>
      </c>
      <c r="H25" s="17">
        <v>0</v>
      </c>
      <c r="I25" s="17">
        <v>0</v>
      </c>
      <c r="J25" s="16">
        <v>358800</v>
      </c>
      <c r="K25" s="17">
        <v>358800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358800</v>
      </c>
    </row>
    <row r="26" spans="1:16" ht="25.5">
      <c r="A26" s="6" t="s">
        <v>53</v>
      </c>
      <c r="B26" s="7"/>
      <c r="C26" s="8"/>
      <c r="D26" s="9" t="s">
        <v>54</v>
      </c>
      <c r="E26" s="10">
        <v>0</v>
      </c>
      <c r="F26" s="11">
        <v>0</v>
      </c>
      <c r="G26" s="11">
        <v>0</v>
      </c>
      <c r="H26" s="11">
        <v>0</v>
      </c>
      <c r="I26" s="11">
        <v>0</v>
      </c>
      <c r="J26" s="10">
        <v>3560000</v>
      </c>
      <c r="K26" s="11">
        <v>0</v>
      </c>
      <c r="L26" s="11">
        <v>0</v>
      </c>
      <c r="M26" s="11">
        <v>0</v>
      </c>
      <c r="N26" s="11">
        <v>3560000</v>
      </c>
      <c r="O26" s="11">
        <v>3560000</v>
      </c>
      <c r="P26" s="10">
        <f t="shared" si="0"/>
        <v>3560000</v>
      </c>
    </row>
    <row r="27" spans="1:16">
      <c r="A27" s="6" t="s">
        <v>55</v>
      </c>
      <c r="B27" s="7"/>
      <c r="C27" s="8"/>
      <c r="D27" s="9" t="s">
        <v>56</v>
      </c>
      <c r="E27" s="10">
        <v>0</v>
      </c>
      <c r="F27" s="11">
        <v>0</v>
      </c>
      <c r="G27" s="11">
        <v>0</v>
      </c>
      <c r="H27" s="11">
        <v>0</v>
      </c>
      <c r="I27" s="11">
        <v>0</v>
      </c>
      <c r="J27" s="10">
        <v>3560000</v>
      </c>
      <c r="K27" s="11">
        <v>0</v>
      </c>
      <c r="L27" s="11">
        <v>0</v>
      </c>
      <c r="M27" s="11">
        <v>0</v>
      </c>
      <c r="N27" s="11">
        <v>3560000</v>
      </c>
      <c r="O27" s="11">
        <v>3560000</v>
      </c>
      <c r="P27" s="10">
        <f t="shared" si="0"/>
        <v>3560000</v>
      </c>
    </row>
    <row r="28" spans="1:16">
      <c r="A28" s="6" t="s">
        <v>57</v>
      </c>
      <c r="B28" s="6" t="s">
        <v>58</v>
      </c>
      <c r="C28" s="8"/>
      <c r="D28" s="9" t="s">
        <v>59</v>
      </c>
      <c r="E28" s="10">
        <v>0</v>
      </c>
      <c r="F28" s="11">
        <v>0</v>
      </c>
      <c r="G28" s="11">
        <v>0</v>
      </c>
      <c r="H28" s="11">
        <v>0</v>
      </c>
      <c r="I28" s="11">
        <v>0</v>
      </c>
      <c r="J28" s="10">
        <v>3560000</v>
      </c>
      <c r="K28" s="11">
        <v>0</v>
      </c>
      <c r="L28" s="11">
        <v>0</v>
      </c>
      <c r="M28" s="11">
        <v>0</v>
      </c>
      <c r="N28" s="11">
        <v>3560000</v>
      </c>
      <c r="O28" s="11">
        <v>3560000</v>
      </c>
      <c r="P28" s="10">
        <f t="shared" si="0"/>
        <v>3560000</v>
      </c>
    </row>
    <row r="29" spans="1:16" ht="38.25">
      <c r="A29" s="13" t="s">
        <v>60</v>
      </c>
      <c r="B29" s="13" t="s">
        <v>62</v>
      </c>
      <c r="C29" s="14" t="s">
        <v>61</v>
      </c>
      <c r="D29" s="15" t="s">
        <v>63</v>
      </c>
      <c r="E29" s="16">
        <v>0</v>
      </c>
      <c r="F29" s="17">
        <v>0</v>
      </c>
      <c r="G29" s="17">
        <v>0</v>
      </c>
      <c r="H29" s="17">
        <v>0</v>
      </c>
      <c r="I29" s="17">
        <v>0</v>
      </c>
      <c r="J29" s="16">
        <v>888100</v>
      </c>
      <c r="K29" s="17">
        <v>0</v>
      </c>
      <c r="L29" s="17">
        <v>0</v>
      </c>
      <c r="M29" s="17">
        <v>0</v>
      </c>
      <c r="N29" s="17">
        <v>888100</v>
      </c>
      <c r="O29" s="17">
        <v>888100</v>
      </c>
      <c r="P29" s="16">
        <f t="shared" si="0"/>
        <v>888100</v>
      </c>
    </row>
    <row r="30" spans="1:16" ht="38.25">
      <c r="A30" s="13" t="s">
        <v>64</v>
      </c>
      <c r="B30" s="13" t="s">
        <v>66</v>
      </c>
      <c r="C30" s="14" t="s">
        <v>65</v>
      </c>
      <c r="D30" s="15" t="s">
        <v>67</v>
      </c>
      <c r="E30" s="16">
        <v>0</v>
      </c>
      <c r="F30" s="17">
        <v>0</v>
      </c>
      <c r="G30" s="17">
        <v>0</v>
      </c>
      <c r="H30" s="17">
        <v>0</v>
      </c>
      <c r="I30" s="17">
        <v>0</v>
      </c>
      <c r="J30" s="16">
        <v>2671900</v>
      </c>
      <c r="K30" s="17">
        <v>0</v>
      </c>
      <c r="L30" s="17">
        <v>0</v>
      </c>
      <c r="M30" s="17">
        <v>0</v>
      </c>
      <c r="N30" s="17">
        <v>2671900</v>
      </c>
      <c r="O30" s="17">
        <v>2671900</v>
      </c>
      <c r="P30" s="16">
        <f t="shared" si="0"/>
        <v>2671900</v>
      </c>
    </row>
    <row r="31" spans="1:16" ht="25.5">
      <c r="A31" s="6" t="s">
        <v>68</v>
      </c>
      <c r="B31" s="7"/>
      <c r="C31" s="8"/>
      <c r="D31" s="9" t="s">
        <v>69</v>
      </c>
      <c r="E31" s="10">
        <v>0</v>
      </c>
      <c r="F31" s="11">
        <v>0</v>
      </c>
      <c r="G31" s="11">
        <v>0</v>
      </c>
      <c r="H31" s="11">
        <v>0</v>
      </c>
      <c r="I31" s="11">
        <v>0</v>
      </c>
      <c r="J31" s="10">
        <v>11104357</v>
      </c>
      <c r="K31" s="11">
        <v>0</v>
      </c>
      <c r="L31" s="11">
        <v>0</v>
      </c>
      <c r="M31" s="11">
        <v>0</v>
      </c>
      <c r="N31" s="11">
        <v>11104357</v>
      </c>
      <c r="O31" s="11">
        <v>11104357</v>
      </c>
      <c r="P31" s="10">
        <f t="shared" si="0"/>
        <v>11104357</v>
      </c>
    </row>
    <row r="32" spans="1:16" ht="25.5">
      <c r="A32" s="6" t="s">
        <v>70</v>
      </c>
      <c r="B32" s="7"/>
      <c r="C32" s="8"/>
      <c r="D32" s="9" t="s">
        <v>71</v>
      </c>
      <c r="E32" s="10">
        <v>0</v>
      </c>
      <c r="F32" s="11">
        <v>0</v>
      </c>
      <c r="G32" s="11">
        <v>0</v>
      </c>
      <c r="H32" s="11">
        <v>0</v>
      </c>
      <c r="I32" s="11">
        <v>0</v>
      </c>
      <c r="J32" s="10">
        <v>11104357</v>
      </c>
      <c r="K32" s="11">
        <v>0</v>
      </c>
      <c r="L32" s="11">
        <v>0</v>
      </c>
      <c r="M32" s="11">
        <v>0</v>
      </c>
      <c r="N32" s="11">
        <v>11104357</v>
      </c>
      <c r="O32" s="11">
        <v>11104357</v>
      </c>
      <c r="P32" s="10">
        <f t="shared" si="0"/>
        <v>11104357</v>
      </c>
    </row>
    <row r="33" spans="1:16" ht="38.25">
      <c r="A33" s="6" t="s">
        <v>72</v>
      </c>
      <c r="B33" s="6" t="s">
        <v>73</v>
      </c>
      <c r="C33" s="8"/>
      <c r="D33" s="9" t="s">
        <v>74</v>
      </c>
      <c r="E33" s="10">
        <v>0</v>
      </c>
      <c r="F33" s="11">
        <v>0</v>
      </c>
      <c r="G33" s="11">
        <v>0</v>
      </c>
      <c r="H33" s="11">
        <v>0</v>
      </c>
      <c r="I33" s="11">
        <v>0</v>
      </c>
      <c r="J33" s="10">
        <v>-7300000</v>
      </c>
      <c r="K33" s="11">
        <v>0</v>
      </c>
      <c r="L33" s="11">
        <v>0</v>
      </c>
      <c r="M33" s="11">
        <v>0</v>
      </c>
      <c r="N33" s="11">
        <v>-7300000</v>
      </c>
      <c r="O33" s="11">
        <v>-7300000</v>
      </c>
      <c r="P33" s="10">
        <f t="shared" si="0"/>
        <v>-7300000</v>
      </c>
    </row>
    <row r="34" spans="1:16" ht="38.25">
      <c r="A34" s="13" t="s">
        <v>75</v>
      </c>
      <c r="B34" s="13" t="s">
        <v>77</v>
      </c>
      <c r="C34" s="14" t="s">
        <v>76</v>
      </c>
      <c r="D34" s="15" t="s">
        <v>78</v>
      </c>
      <c r="E34" s="16">
        <v>0</v>
      </c>
      <c r="F34" s="17">
        <v>0</v>
      </c>
      <c r="G34" s="17">
        <v>0</v>
      </c>
      <c r="H34" s="17">
        <v>0</v>
      </c>
      <c r="I34" s="17">
        <v>0</v>
      </c>
      <c r="J34" s="16">
        <v>-7300000</v>
      </c>
      <c r="K34" s="17">
        <v>0</v>
      </c>
      <c r="L34" s="17">
        <v>0</v>
      </c>
      <c r="M34" s="17">
        <v>0</v>
      </c>
      <c r="N34" s="17">
        <v>-7300000</v>
      </c>
      <c r="O34" s="17">
        <v>-7300000</v>
      </c>
      <c r="P34" s="16">
        <f t="shared" si="0"/>
        <v>-7300000</v>
      </c>
    </row>
    <row r="35" spans="1:16" ht="25.5">
      <c r="A35" s="6" t="s">
        <v>79</v>
      </c>
      <c r="B35" s="6" t="s">
        <v>80</v>
      </c>
      <c r="C35" s="12" t="s">
        <v>76</v>
      </c>
      <c r="D35" s="9" t="s">
        <v>81</v>
      </c>
      <c r="E35" s="10">
        <v>0</v>
      </c>
      <c r="F35" s="11">
        <v>0</v>
      </c>
      <c r="G35" s="11">
        <v>0</v>
      </c>
      <c r="H35" s="11">
        <v>0</v>
      </c>
      <c r="I35" s="11">
        <v>0</v>
      </c>
      <c r="J35" s="10">
        <v>-1643187</v>
      </c>
      <c r="K35" s="11">
        <v>0</v>
      </c>
      <c r="L35" s="11">
        <v>0</v>
      </c>
      <c r="M35" s="11">
        <v>0</v>
      </c>
      <c r="N35" s="11">
        <v>-1643187</v>
      </c>
      <c r="O35" s="11">
        <v>-1643187</v>
      </c>
      <c r="P35" s="10">
        <f t="shared" si="0"/>
        <v>-1643187</v>
      </c>
    </row>
    <row r="36" spans="1:16" ht="25.5">
      <c r="A36" s="6" t="s">
        <v>82</v>
      </c>
      <c r="B36" s="6" t="s">
        <v>83</v>
      </c>
      <c r="C36" s="8"/>
      <c r="D36" s="9" t="s">
        <v>84</v>
      </c>
      <c r="E36" s="10">
        <v>0</v>
      </c>
      <c r="F36" s="11">
        <v>0</v>
      </c>
      <c r="G36" s="11">
        <v>0</v>
      </c>
      <c r="H36" s="11">
        <v>0</v>
      </c>
      <c r="I36" s="11">
        <v>0</v>
      </c>
      <c r="J36" s="10">
        <v>-1452456</v>
      </c>
      <c r="K36" s="11">
        <v>0</v>
      </c>
      <c r="L36" s="11">
        <v>0</v>
      </c>
      <c r="M36" s="11">
        <v>0</v>
      </c>
      <c r="N36" s="11">
        <v>-1452456</v>
      </c>
      <c r="O36" s="11">
        <v>-1452456</v>
      </c>
      <c r="P36" s="10">
        <f t="shared" si="0"/>
        <v>-1452456</v>
      </c>
    </row>
    <row r="37" spans="1:16" ht="38.25">
      <c r="A37" s="13" t="s">
        <v>85</v>
      </c>
      <c r="B37" s="13" t="s">
        <v>87</v>
      </c>
      <c r="C37" s="14" t="s">
        <v>86</v>
      </c>
      <c r="D37" s="15" t="s">
        <v>88</v>
      </c>
      <c r="E37" s="16">
        <v>0</v>
      </c>
      <c r="F37" s="17">
        <v>0</v>
      </c>
      <c r="G37" s="17">
        <v>0</v>
      </c>
      <c r="H37" s="17">
        <v>0</v>
      </c>
      <c r="I37" s="17">
        <v>0</v>
      </c>
      <c r="J37" s="16">
        <v>-1452456</v>
      </c>
      <c r="K37" s="17">
        <v>0</v>
      </c>
      <c r="L37" s="17">
        <v>0</v>
      </c>
      <c r="M37" s="17">
        <v>0</v>
      </c>
      <c r="N37" s="17">
        <v>-1452456</v>
      </c>
      <c r="O37" s="17">
        <v>-1452456</v>
      </c>
      <c r="P37" s="16">
        <f t="shared" si="0"/>
        <v>-1452456</v>
      </c>
    </row>
    <row r="38" spans="1:16" ht="25.5">
      <c r="A38" s="6" t="s">
        <v>89</v>
      </c>
      <c r="B38" s="6" t="s">
        <v>90</v>
      </c>
      <c r="C38" s="12" t="s">
        <v>86</v>
      </c>
      <c r="D38" s="9" t="s">
        <v>91</v>
      </c>
      <c r="E38" s="10">
        <v>0</v>
      </c>
      <c r="F38" s="11">
        <v>0</v>
      </c>
      <c r="G38" s="11">
        <v>0</v>
      </c>
      <c r="H38" s="11">
        <v>0</v>
      </c>
      <c r="I38" s="11">
        <v>0</v>
      </c>
      <c r="J38" s="10">
        <v>-2500000</v>
      </c>
      <c r="K38" s="11">
        <v>0</v>
      </c>
      <c r="L38" s="11">
        <v>0</v>
      </c>
      <c r="M38" s="11">
        <v>0</v>
      </c>
      <c r="N38" s="11">
        <v>-2500000</v>
      </c>
      <c r="O38" s="11">
        <v>-2500000</v>
      </c>
      <c r="P38" s="10">
        <f t="shared" si="0"/>
        <v>-2500000</v>
      </c>
    </row>
    <row r="39" spans="1:16" ht="25.5">
      <c r="A39" s="6" t="s">
        <v>92</v>
      </c>
      <c r="B39" s="6" t="s">
        <v>93</v>
      </c>
      <c r="C39" s="12" t="s">
        <v>29</v>
      </c>
      <c r="D39" s="9" t="s">
        <v>94</v>
      </c>
      <c r="E39" s="10">
        <v>0</v>
      </c>
      <c r="F39" s="11">
        <v>0</v>
      </c>
      <c r="G39" s="11">
        <v>0</v>
      </c>
      <c r="H39" s="11">
        <v>0</v>
      </c>
      <c r="I39" s="11">
        <v>0</v>
      </c>
      <c r="J39" s="10">
        <v>24000000</v>
      </c>
      <c r="K39" s="11">
        <v>0</v>
      </c>
      <c r="L39" s="11">
        <v>0</v>
      </c>
      <c r="M39" s="11">
        <v>0</v>
      </c>
      <c r="N39" s="11">
        <v>24000000</v>
      </c>
      <c r="O39" s="11">
        <v>24000000</v>
      </c>
      <c r="P39" s="10">
        <f t="shared" si="0"/>
        <v>24000000</v>
      </c>
    </row>
    <row r="40" spans="1:16" ht="38.25">
      <c r="A40" s="6" t="s">
        <v>95</v>
      </c>
      <c r="B40" s="7"/>
      <c r="C40" s="8"/>
      <c r="D40" s="9" t="s">
        <v>96</v>
      </c>
      <c r="E40" s="10">
        <v>-500000</v>
      </c>
      <c r="F40" s="11">
        <v>-500000</v>
      </c>
      <c r="G40" s="11">
        <v>0</v>
      </c>
      <c r="H40" s="11">
        <v>0</v>
      </c>
      <c r="I40" s="11">
        <v>0</v>
      </c>
      <c r="J40" s="10">
        <v>735412</v>
      </c>
      <c r="K40" s="11">
        <v>0</v>
      </c>
      <c r="L40" s="11">
        <v>0</v>
      </c>
      <c r="M40" s="11">
        <v>0</v>
      </c>
      <c r="N40" s="11">
        <v>735412</v>
      </c>
      <c r="O40" s="11">
        <v>0</v>
      </c>
      <c r="P40" s="10">
        <f t="shared" si="0"/>
        <v>235412</v>
      </c>
    </row>
    <row r="41" spans="1:16" ht="25.5">
      <c r="A41" s="6" t="s">
        <v>97</v>
      </c>
      <c r="B41" s="7"/>
      <c r="C41" s="8"/>
      <c r="D41" s="9" t="s">
        <v>98</v>
      </c>
      <c r="E41" s="10">
        <v>-500000</v>
      </c>
      <c r="F41" s="11">
        <v>-500000</v>
      </c>
      <c r="G41" s="11">
        <v>0</v>
      </c>
      <c r="H41" s="11">
        <v>0</v>
      </c>
      <c r="I41" s="11">
        <v>0</v>
      </c>
      <c r="J41" s="10">
        <v>735412</v>
      </c>
      <c r="K41" s="11">
        <v>0</v>
      </c>
      <c r="L41" s="11">
        <v>0</v>
      </c>
      <c r="M41" s="11">
        <v>0</v>
      </c>
      <c r="N41" s="11">
        <v>735412</v>
      </c>
      <c r="O41" s="11">
        <v>0</v>
      </c>
      <c r="P41" s="10">
        <f t="shared" si="0"/>
        <v>235412</v>
      </c>
    </row>
    <row r="42" spans="1:16" ht="25.5">
      <c r="A42" s="6" t="s">
        <v>99</v>
      </c>
      <c r="B42" s="6" t="s">
        <v>80</v>
      </c>
      <c r="C42" s="12" t="s">
        <v>76</v>
      </c>
      <c r="D42" s="9" t="s">
        <v>81</v>
      </c>
      <c r="E42" s="10">
        <v>-500000</v>
      </c>
      <c r="F42" s="11">
        <v>-500000</v>
      </c>
      <c r="G42" s="11">
        <v>0</v>
      </c>
      <c r="H42" s="11">
        <v>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-500000</v>
      </c>
    </row>
    <row r="43" spans="1:16">
      <c r="A43" s="6" t="s">
        <v>100</v>
      </c>
      <c r="B43" s="6" t="s">
        <v>101</v>
      </c>
      <c r="C43" s="8"/>
      <c r="D43" s="9" t="s">
        <v>102</v>
      </c>
      <c r="E43" s="10">
        <v>0</v>
      </c>
      <c r="F43" s="11">
        <v>0</v>
      </c>
      <c r="G43" s="11">
        <v>0</v>
      </c>
      <c r="H43" s="11">
        <v>0</v>
      </c>
      <c r="I43" s="11">
        <v>0</v>
      </c>
      <c r="J43" s="10">
        <v>735412</v>
      </c>
      <c r="K43" s="11">
        <v>0</v>
      </c>
      <c r="L43" s="11">
        <v>0</v>
      </c>
      <c r="M43" s="11">
        <v>0</v>
      </c>
      <c r="N43" s="11">
        <v>735412</v>
      </c>
      <c r="O43" s="11">
        <v>0</v>
      </c>
      <c r="P43" s="10">
        <f t="shared" si="0"/>
        <v>735412</v>
      </c>
    </row>
    <row r="44" spans="1:16" ht="38.25">
      <c r="A44" s="13" t="s">
        <v>103</v>
      </c>
      <c r="B44" s="13" t="s">
        <v>104</v>
      </c>
      <c r="C44" s="14" t="s">
        <v>29</v>
      </c>
      <c r="D44" s="15" t="s">
        <v>105</v>
      </c>
      <c r="E44" s="16">
        <v>0</v>
      </c>
      <c r="F44" s="17">
        <v>0</v>
      </c>
      <c r="G44" s="17">
        <v>0</v>
      </c>
      <c r="H44" s="17">
        <v>0</v>
      </c>
      <c r="I44" s="17">
        <v>0</v>
      </c>
      <c r="J44" s="16">
        <v>735412</v>
      </c>
      <c r="K44" s="17">
        <v>0</v>
      </c>
      <c r="L44" s="17">
        <v>0</v>
      </c>
      <c r="M44" s="17">
        <v>0</v>
      </c>
      <c r="N44" s="17">
        <v>735412</v>
      </c>
      <c r="O44" s="17">
        <v>0</v>
      </c>
      <c r="P44" s="16">
        <f t="shared" si="0"/>
        <v>735412</v>
      </c>
    </row>
    <row r="45" spans="1:16" ht="25.5">
      <c r="A45" s="6" t="s">
        <v>106</v>
      </c>
      <c r="B45" s="7"/>
      <c r="C45" s="8"/>
      <c r="D45" s="9" t="s">
        <v>107</v>
      </c>
      <c r="E45" s="10">
        <v>0</v>
      </c>
      <c r="F45" s="11">
        <v>0</v>
      </c>
      <c r="G45" s="11">
        <v>0</v>
      </c>
      <c r="H45" s="11">
        <v>0</v>
      </c>
      <c r="I45" s="11">
        <v>0</v>
      </c>
      <c r="J45" s="10">
        <v>503389</v>
      </c>
      <c r="K45" s="11">
        <v>0</v>
      </c>
      <c r="L45" s="11">
        <v>0</v>
      </c>
      <c r="M45" s="11">
        <v>0</v>
      </c>
      <c r="N45" s="11">
        <v>503389</v>
      </c>
      <c r="O45" s="11">
        <v>400000</v>
      </c>
      <c r="P45" s="10">
        <f t="shared" si="0"/>
        <v>503389</v>
      </c>
    </row>
    <row r="46" spans="1:16">
      <c r="A46" s="6" t="s">
        <v>108</v>
      </c>
      <c r="B46" s="7"/>
      <c r="C46" s="8"/>
      <c r="D46" s="9" t="s">
        <v>109</v>
      </c>
      <c r="E46" s="10">
        <v>0</v>
      </c>
      <c r="F46" s="11">
        <v>0</v>
      </c>
      <c r="G46" s="11">
        <v>0</v>
      </c>
      <c r="H46" s="11">
        <v>0</v>
      </c>
      <c r="I46" s="11">
        <v>0</v>
      </c>
      <c r="J46" s="10">
        <v>503389</v>
      </c>
      <c r="K46" s="11">
        <v>0</v>
      </c>
      <c r="L46" s="11">
        <v>0</v>
      </c>
      <c r="M46" s="11">
        <v>0</v>
      </c>
      <c r="N46" s="11">
        <v>503389</v>
      </c>
      <c r="O46" s="11">
        <v>400000</v>
      </c>
      <c r="P46" s="10">
        <f t="shared" si="0"/>
        <v>503389</v>
      </c>
    </row>
    <row r="47" spans="1:16">
      <c r="A47" s="6" t="s">
        <v>110</v>
      </c>
      <c r="B47" s="6" t="s">
        <v>101</v>
      </c>
      <c r="C47" s="8"/>
      <c r="D47" s="9" t="s">
        <v>102</v>
      </c>
      <c r="E47" s="10">
        <v>0</v>
      </c>
      <c r="F47" s="11">
        <v>0</v>
      </c>
      <c r="G47" s="11">
        <v>0</v>
      </c>
      <c r="H47" s="11">
        <v>0</v>
      </c>
      <c r="I47" s="11">
        <v>0</v>
      </c>
      <c r="J47" s="10">
        <v>3389</v>
      </c>
      <c r="K47" s="11">
        <v>0</v>
      </c>
      <c r="L47" s="11">
        <v>0</v>
      </c>
      <c r="M47" s="11">
        <v>0</v>
      </c>
      <c r="N47" s="11">
        <v>3389</v>
      </c>
      <c r="O47" s="11">
        <v>0</v>
      </c>
      <c r="P47" s="10">
        <f t="shared" si="0"/>
        <v>3389</v>
      </c>
    </row>
    <row r="48" spans="1:16" ht="38.25">
      <c r="A48" s="13" t="s">
        <v>111</v>
      </c>
      <c r="B48" s="13" t="s">
        <v>104</v>
      </c>
      <c r="C48" s="14" t="s">
        <v>29</v>
      </c>
      <c r="D48" s="15" t="s">
        <v>105</v>
      </c>
      <c r="E48" s="16">
        <v>0</v>
      </c>
      <c r="F48" s="17">
        <v>0</v>
      </c>
      <c r="G48" s="17">
        <v>0</v>
      </c>
      <c r="H48" s="17">
        <v>0</v>
      </c>
      <c r="I48" s="17">
        <v>0</v>
      </c>
      <c r="J48" s="16">
        <v>3389</v>
      </c>
      <c r="K48" s="17">
        <v>0</v>
      </c>
      <c r="L48" s="17">
        <v>0</v>
      </c>
      <c r="M48" s="17">
        <v>0</v>
      </c>
      <c r="N48" s="17">
        <v>3389</v>
      </c>
      <c r="O48" s="17">
        <v>0</v>
      </c>
      <c r="P48" s="16">
        <f t="shared" si="0"/>
        <v>3389</v>
      </c>
    </row>
    <row r="49" spans="1:16">
      <c r="A49" s="6" t="s">
        <v>112</v>
      </c>
      <c r="B49" s="6" t="s">
        <v>114</v>
      </c>
      <c r="C49" s="12" t="s">
        <v>113</v>
      </c>
      <c r="D49" s="9" t="s">
        <v>115</v>
      </c>
      <c r="E49" s="10">
        <v>0</v>
      </c>
      <c r="F49" s="11">
        <v>0</v>
      </c>
      <c r="G49" s="11">
        <v>0</v>
      </c>
      <c r="H49" s="11">
        <v>0</v>
      </c>
      <c r="I49" s="11">
        <v>0</v>
      </c>
      <c r="J49" s="10">
        <v>500000</v>
      </c>
      <c r="K49" s="11">
        <v>0</v>
      </c>
      <c r="L49" s="11">
        <v>0</v>
      </c>
      <c r="M49" s="11">
        <v>0</v>
      </c>
      <c r="N49" s="11">
        <v>500000</v>
      </c>
      <c r="O49" s="11">
        <v>400000</v>
      </c>
      <c r="P49" s="10">
        <f t="shared" si="0"/>
        <v>500000</v>
      </c>
    </row>
    <row r="50" spans="1:16">
      <c r="A50" s="18"/>
      <c r="B50" s="19" t="s">
        <v>116</v>
      </c>
      <c r="C50" s="20"/>
      <c r="D50" s="10" t="s">
        <v>8</v>
      </c>
      <c r="E50" s="10">
        <v>546900</v>
      </c>
      <c r="F50" s="10">
        <v>546900</v>
      </c>
      <c r="G50" s="10">
        <v>776800</v>
      </c>
      <c r="H50" s="10">
        <v>0</v>
      </c>
      <c r="I50" s="10">
        <v>0</v>
      </c>
      <c r="J50" s="10">
        <v>21138578</v>
      </c>
      <c r="K50" s="10">
        <v>489520</v>
      </c>
      <c r="L50" s="10">
        <v>78460</v>
      </c>
      <c r="M50" s="10">
        <v>0</v>
      </c>
      <c r="N50" s="10">
        <v>20649058</v>
      </c>
      <c r="O50" s="10">
        <v>19077257</v>
      </c>
      <c r="P50" s="10">
        <f t="shared" si="0"/>
        <v>21685478</v>
      </c>
    </row>
    <row r="53" spans="1:16" ht="15" customHeight="1">
      <c r="B53" s="23" t="s">
        <v>121</v>
      </c>
      <c r="C53" s="23"/>
      <c r="D53" s="23"/>
      <c r="E53" s="23"/>
      <c r="F53" s="23"/>
      <c r="I53" s="2" t="s">
        <v>122</v>
      </c>
    </row>
    <row r="56" spans="1:16">
      <c r="A56" s="3" t="s">
        <v>117</v>
      </c>
    </row>
    <row r="57" spans="1:16">
      <c r="A57" s="3" t="s">
        <v>118</v>
      </c>
    </row>
    <row r="58" spans="1:16">
      <c r="A58" s="3" t="s">
        <v>119</v>
      </c>
    </row>
    <row r="59" spans="1:16">
      <c r="A59" s="3" t="s">
        <v>120</v>
      </c>
    </row>
  </sheetData>
  <mergeCells count="23">
    <mergeCell ref="F9:F11"/>
    <mergeCell ref="G9:H9"/>
    <mergeCell ref="L10:L11"/>
    <mergeCell ref="N9:N11"/>
    <mergeCell ref="A5:P5"/>
    <mergeCell ref="A6:P6"/>
    <mergeCell ref="A8:A11"/>
    <mergeCell ref="B8:B11"/>
    <mergeCell ref="C8:C11"/>
    <mergeCell ref="D8:D11"/>
    <mergeCell ref="E8:I8"/>
    <mergeCell ref="O10:O11"/>
    <mergeCell ref="E9:E11"/>
    <mergeCell ref="P8:P11"/>
    <mergeCell ref="B53:F53"/>
    <mergeCell ref="G10:G11"/>
    <mergeCell ref="H10:H11"/>
    <mergeCell ref="I9:I11"/>
    <mergeCell ref="J8:O8"/>
    <mergeCell ref="J9:J11"/>
    <mergeCell ref="K9:K11"/>
    <mergeCell ref="L9:M9"/>
    <mergeCell ref="M10:M11"/>
  </mergeCells>
  <phoneticPr fontId="3" type="noConversion"/>
  <pageMargins left="0.196850393700787" right="0.196850393700787" top="0.39370078740157499" bottom="0.196850393700787" header="0" footer="0"/>
  <pageSetup paperSize="9" scale="68" fitToHeight="50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Katan</dc:creator>
  <cp:lastModifiedBy>Kompvid2</cp:lastModifiedBy>
  <cp:lastPrinted>2018-07-05T16:35:01Z</cp:lastPrinted>
  <dcterms:created xsi:type="dcterms:W3CDTF">2018-07-05T16:22:43Z</dcterms:created>
  <dcterms:modified xsi:type="dcterms:W3CDTF">2018-07-10T12:59:54Z</dcterms:modified>
</cp:coreProperties>
</file>