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10755" yWindow="165" windowWidth="5385" windowHeight="10740"/>
  </bookViews>
  <sheets>
    <sheet name="додаток 2" sheetId="5" r:id="rId1"/>
  </sheets>
  <definedNames>
    <definedName name="_xlnm._FilterDatabase" localSheetId="0" hidden="1">'додаток 2'!$A$11:$C$34</definedName>
    <definedName name="_xlnm.Print_Titles" localSheetId="0">'додаток 2'!$10:$11</definedName>
    <definedName name="_xlnm.Print_Area" localSheetId="0">'додаток 2'!$A$1:$C$36</definedName>
  </definedNames>
  <calcPr calcId="162913" fullCalcOnLoad="1"/>
</workbook>
</file>

<file path=xl/calcChain.xml><?xml version="1.0" encoding="utf-8"?>
<calcChain xmlns="http://schemas.openxmlformats.org/spreadsheetml/2006/main">
  <c r="C24" i="5" l="1"/>
  <c r="C22" i="5"/>
  <c r="C27" i="5"/>
  <c r="C19" i="5"/>
  <c r="C15" i="5"/>
  <c r="C12" i="5"/>
  <c r="C30" i="5"/>
  <c r="C32" i="5"/>
  <c r="C34" i="5" s="1"/>
</calcChain>
</file>

<file path=xl/sharedStrings.xml><?xml version="1.0" encoding="utf-8"?>
<sst xmlns="http://schemas.openxmlformats.org/spreadsheetml/2006/main" count="34" uniqueCount="31">
  <si>
    <t>Виконавчий комітет міської ради</t>
  </si>
  <si>
    <t>Видатки на відрядження</t>
  </si>
  <si>
    <t>Інші виплати населенню</t>
  </si>
  <si>
    <t>Департамент містобудівного комплексу та земельних відносин міської ради</t>
  </si>
  <si>
    <t>Департамент економіки міської ради</t>
  </si>
  <si>
    <t>Оплата послуг (крім комунальних)</t>
  </si>
  <si>
    <t>Департамент житлово-комунального господарства міської ради</t>
  </si>
  <si>
    <t>Всього:</t>
  </si>
  <si>
    <t xml:space="preserve">Видатки в розрізі головних розпорядників коштів </t>
  </si>
  <si>
    <t>(грн.)</t>
  </si>
  <si>
    <t>Оплата комунальних послуг та енергоносіїв (музей Г. Дроздовського)</t>
  </si>
  <si>
    <t>КВК</t>
  </si>
  <si>
    <t>Оплата інших послуг</t>
  </si>
  <si>
    <t>Сума</t>
  </si>
  <si>
    <t>до рішення міської ради</t>
  </si>
  <si>
    <t>VІI скликання</t>
  </si>
  <si>
    <t>Департамент праці та соціального захисту населення міської ради</t>
  </si>
  <si>
    <t>Оплата праці і нарахування на заробітну плату</t>
  </si>
  <si>
    <t>Соціальна матеріальна допомога чернівчанам</t>
  </si>
  <si>
    <t>Придбання предметів, матеріалів, обладнання та інвентаря</t>
  </si>
  <si>
    <t>Відділ з питань обліку та контролю платежів за оренду комунального майна при департаменті економіки міської ради</t>
  </si>
  <si>
    <t>Відділ контролю платежів та аналізу виконання договорів оренди землі при департаменті містобудівного комплексу та земельних відносин міської ради</t>
  </si>
  <si>
    <t xml:space="preserve">Інші поточні видатки </t>
  </si>
  <si>
    <t xml:space="preserve">Оплата за житлово-комунальні послуги </t>
  </si>
  <si>
    <t xml:space="preserve">На відзначення переможців міських конкурсів "Кращий за професією", "Кращий під'їзд", "Кращий фасад будинку" </t>
  </si>
  <si>
    <t xml:space="preserve">Секретар Чернівецької міської ради                                                                               В. Продан                                                                          </t>
  </si>
  <si>
    <t>Звіт про використання коштів цільового фонду</t>
  </si>
  <si>
    <t>Додаток 2</t>
  </si>
  <si>
    <t>Заохочення працівників установ, підприємств міста та керівного складу органів самоорганізації населення та інших</t>
  </si>
  <si>
    <t xml:space="preserve"> соціально-економічного розвитку міста за І квартал 2018 року за напрямками</t>
  </si>
  <si>
    <t>03.07.2018 № 1318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</si>
</sst>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9" formatCode="00"/>
  </numFmts>
  <fonts count="1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b/>
      <sz val="15"/>
      <name val="Arial"/>
      <family val="2"/>
      <charset val="204"/>
    </font>
    <font>
      <sz val="15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Fill="1" applyAlignment="1">
      <alignment vertical="top"/>
    </xf>
    <xf numFmtId="4" fontId="1" fillId="0" borderId="0" xfId="0" applyNumberFormat="1" applyFont="1" applyFill="1" applyAlignment="1">
      <alignment horizontal="right" vertical="top"/>
    </xf>
    <xf numFmtId="209" fontId="3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Fill="1" applyBorder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209" fontId="1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4" fontId="3" fillId="0" borderId="0" xfId="0" applyNumberFormat="1" applyFont="1" applyFill="1" applyBorder="1" applyAlignment="1">
      <alignment horizontal="right" vertical="top"/>
    </xf>
    <xf numFmtId="4" fontId="1" fillId="0" borderId="0" xfId="0" applyNumberFormat="1" applyFont="1" applyFill="1" applyBorder="1" applyAlignment="1">
      <alignment horizontal="right" vertical="top"/>
    </xf>
    <xf numFmtId="0" fontId="1" fillId="0" borderId="0" xfId="0" applyFont="1" applyBorder="1" applyAlignment="1">
      <alignment vertical="top"/>
    </xf>
    <xf numFmtId="209" fontId="2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209" fontId="2" fillId="0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209" fontId="6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vertical="top"/>
    </xf>
    <xf numFmtId="4" fontId="7" fillId="0" borderId="0" xfId="0" applyNumberFormat="1" applyFont="1" applyFill="1" applyAlignment="1">
      <alignment horizontal="left" vertical="top"/>
    </xf>
    <xf numFmtId="4" fontId="7" fillId="0" borderId="0" xfId="0" applyNumberFormat="1" applyFont="1" applyFill="1" applyAlignment="1">
      <alignment horizontal="left"/>
    </xf>
    <xf numFmtId="0" fontId="10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/>
    </xf>
    <xf numFmtId="209" fontId="11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vertical="top"/>
    </xf>
    <xf numFmtId="4" fontId="5" fillId="0" borderId="1" xfId="0" applyNumberFormat="1" applyFont="1" applyFill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right" vertical="center"/>
    </xf>
    <xf numFmtId="4" fontId="6" fillId="0" borderId="0" xfId="0" applyNumberFormat="1" applyFont="1" applyFill="1" applyBorder="1" applyAlignment="1">
      <alignment horizontal="right"/>
    </xf>
    <xf numFmtId="4" fontId="9" fillId="3" borderId="1" xfId="0" applyNumberFormat="1" applyFont="1" applyFill="1" applyBorder="1" applyAlignment="1">
      <alignment horizontal="right" vertical="top"/>
    </xf>
    <xf numFmtId="4" fontId="9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top"/>
    </xf>
    <xf numFmtId="4" fontId="5" fillId="3" borderId="1" xfId="0" applyNumberFormat="1" applyFont="1" applyFill="1" applyBorder="1" applyAlignment="1">
      <alignment horizontal="right" vertical="top" wrapText="1"/>
    </xf>
    <xf numFmtId="4" fontId="9" fillId="3" borderId="1" xfId="0" applyNumberFormat="1" applyFont="1" applyFill="1" applyBorder="1" applyAlignment="1">
      <alignment horizontal="right"/>
    </xf>
    <xf numFmtId="4" fontId="5" fillId="3" borderId="1" xfId="0" applyNumberFormat="1" applyFont="1" applyFill="1" applyBorder="1" applyAlignment="1">
      <alignment horizontal="right"/>
    </xf>
    <xf numFmtId="4" fontId="7" fillId="3" borderId="0" xfId="0" applyNumberFormat="1" applyFont="1" applyFill="1" applyAlignment="1">
      <alignment horizontal="left"/>
    </xf>
    <xf numFmtId="209" fontId="10" fillId="0" borderId="1" xfId="0" applyNumberFormat="1" applyFont="1" applyFill="1" applyBorder="1" applyAlignment="1">
      <alignment horizontal="center" vertical="top"/>
    </xf>
    <xf numFmtId="209" fontId="10" fillId="0" borderId="2" xfId="0" applyNumberFormat="1" applyFont="1" applyFill="1" applyBorder="1" applyAlignment="1">
      <alignment horizontal="center" vertical="top"/>
    </xf>
    <xf numFmtId="209" fontId="10" fillId="0" borderId="3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3" fillId="0" borderId="0" xfId="0" applyFont="1" applyAlignment="1">
      <alignment horizontal="left" vertical="top"/>
    </xf>
    <xf numFmtId="0" fontId="5" fillId="0" borderId="1" xfId="0" applyFont="1" applyFill="1" applyBorder="1" applyAlignment="1">
      <alignment horizontal="center" vertical="center" wrapText="1"/>
    </xf>
    <xf numFmtId="209" fontId="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2"/>
  <sheetViews>
    <sheetView tabSelected="1" view="pageBreakPreview" zoomScale="70" zoomScaleNormal="100" zoomScaleSheetLayoutView="70" workbookViewId="0">
      <selection activeCell="C5" sqref="C5"/>
    </sheetView>
  </sheetViews>
  <sheetFormatPr defaultRowHeight="21.75" customHeight="1" x14ac:dyDescent="0.2"/>
  <cols>
    <col min="1" max="1" width="8.28515625" style="18" customWidth="1"/>
    <col min="2" max="2" width="93.28515625" style="2" customWidth="1"/>
    <col min="3" max="3" width="24.7109375" style="3" customWidth="1"/>
    <col min="4" max="4" width="9" style="1" customWidth="1"/>
    <col min="5" max="16384" width="9.140625" style="1"/>
  </cols>
  <sheetData>
    <row r="1" spans="1:17" ht="15.75" customHeight="1" x14ac:dyDescent="0.2">
      <c r="A1" s="21"/>
      <c r="B1" s="22"/>
      <c r="C1" s="23" t="s">
        <v>27</v>
      </c>
    </row>
    <row r="2" spans="1:17" ht="15.75" customHeight="1" x14ac:dyDescent="0.2">
      <c r="A2" s="21"/>
      <c r="B2" s="22"/>
      <c r="C2" s="23" t="s">
        <v>14</v>
      </c>
    </row>
    <row r="3" spans="1:17" ht="15.75" customHeight="1" x14ac:dyDescent="0.2">
      <c r="A3" s="21"/>
      <c r="B3" s="22"/>
      <c r="C3" s="23" t="s">
        <v>15</v>
      </c>
    </row>
    <row r="4" spans="1:17" ht="15.75" customHeight="1" x14ac:dyDescent="0.25">
      <c r="A4" s="21"/>
      <c r="B4" s="22"/>
      <c r="C4" s="42" t="s">
        <v>30</v>
      </c>
    </row>
    <row r="5" spans="1:17" ht="14.25" customHeight="1" x14ac:dyDescent="0.25">
      <c r="A5" s="21"/>
      <c r="B5" s="22"/>
      <c r="C5" s="24"/>
    </row>
    <row r="6" spans="1:17" ht="11.25" customHeight="1" x14ac:dyDescent="0.25">
      <c r="A6" s="21"/>
      <c r="B6" s="22"/>
      <c r="C6" s="24"/>
    </row>
    <row r="7" spans="1:17" s="2" customFormat="1" ht="22.5" x14ac:dyDescent="0.2">
      <c r="A7" s="46" t="s">
        <v>26</v>
      </c>
      <c r="B7" s="46"/>
      <c r="C7" s="46"/>
    </row>
    <row r="8" spans="1:17" s="2" customFormat="1" ht="22.5" x14ac:dyDescent="0.2">
      <c r="A8" s="46" t="s">
        <v>29</v>
      </c>
      <c r="B8" s="46"/>
      <c r="C8" s="46"/>
    </row>
    <row r="9" spans="1:17" ht="48" customHeight="1" x14ac:dyDescent="0.25">
      <c r="A9" s="4"/>
      <c r="B9" s="5"/>
      <c r="C9" s="35" t="s">
        <v>9</v>
      </c>
    </row>
    <row r="10" spans="1:17" ht="15.75" x14ac:dyDescent="0.2">
      <c r="A10" s="52" t="s">
        <v>11</v>
      </c>
      <c r="B10" s="51" t="s">
        <v>8</v>
      </c>
      <c r="C10" s="47" t="s">
        <v>13</v>
      </c>
    </row>
    <row r="11" spans="1:17" s="6" customFormat="1" ht="15.75" x14ac:dyDescent="0.2">
      <c r="A11" s="52"/>
      <c r="B11" s="51"/>
      <c r="C11" s="47"/>
    </row>
    <row r="12" spans="1:17" s="19" customFormat="1" ht="20.25" x14ac:dyDescent="0.2">
      <c r="A12" s="44">
        <v>2</v>
      </c>
      <c r="B12" s="25" t="s">
        <v>0</v>
      </c>
      <c r="C12" s="31">
        <f>C13+C14+C15+C17+C18+C19+C21</f>
        <v>734339.33000000007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 ht="20.25" x14ac:dyDescent="0.2">
      <c r="A13" s="45"/>
      <c r="B13" s="25" t="s">
        <v>17</v>
      </c>
      <c r="C13" s="31">
        <v>624571.56000000006</v>
      </c>
    </row>
    <row r="14" spans="1:17" ht="20.25" x14ac:dyDescent="0.3">
      <c r="A14" s="45"/>
      <c r="B14" s="25" t="s">
        <v>19</v>
      </c>
      <c r="C14" s="32">
        <v>15825.24</v>
      </c>
    </row>
    <row r="15" spans="1:17" ht="20.25" x14ac:dyDescent="0.2">
      <c r="A15" s="45"/>
      <c r="B15" s="25" t="s">
        <v>5</v>
      </c>
      <c r="C15" s="31">
        <f>SUM(C16:C16)</f>
        <v>6962.52</v>
      </c>
    </row>
    <row r="16" spans="1:17" ht="20.25" x14ac:dyDescent="0.3">
      <c r="A16" s="45"/>
      <c r="B16" s="27" t="s">
        <v>12</v>
      </c>
      <c r="C16" s="33">
        <v>6962.52</v>
      </c>
    </row>
    <row r="17" spans="1:4" ht="20.25" x14ac:dyDescent="0.2">
      <c r="A17" s="45"/>
      <c r="B17" s="25" t="s">
        <v>1</v>
      </c>
      <c r="C17" s="31">
        <v>19791.21</v>
      </c>
    </row>
    <row r="18" spans="1:4" ht="24" customHeight="1" x14ac:dyDescent="0.2">
      <c r="A18" s="45"/>
      <c r="B18" s="25" t="s">
        <v>10</v>
      </c>
      <c r="C18" s="31">
        <v>8969.8700000000008</v>
      </c>
    </row>
    <row r="19" spans="1:4" ht="20.25" x14ac:dyDescent="0.2">
      <c r="A19" s="45"/>
      <c r="B19" s="25" t="s">
        <v>2</v>
      </c>
      <c r="C19" s="31">
        <f>SUM(C20:C20)</f>
        <v>52580.19</v>
      </c>
    </row>
    <row r="20" spans="1:4" ht="38.25" customHeight="1" x14ac:dyDescent="0.2">
      <c r="A20" s="45"/>
      <c r="B20" s="26" t="s">
        <v>28</v>
      </c>
      <c r="C20" s="34">
        <v>52580.19</v>
      </c>
    </row>
    <row r="21" spans="1:4" ht="20.25" x14ac:dyDescent="0.2">
      <c r="A21" s="45"/>
      <c r="B21" s="25" t="s">
        <v>22</v>
      </c>
      <c r="C21" s="31">
        <v>5638.74</v>
      </c>
    </row>
    <row r="22" spans="1:4" s="8" customFormat="1" ht="20.25" x14ac:dyDescent="0.2">
      <c r="A22" s="43">
        <v>8</v>
      </c>
      <c r="B22" s="25" t="s">
        <v>16</v>
      </c>
      <c r="C22" s="39">
        <f>C24+C23+C26</f>
        <v>272024.89999999997</v>
      </c>
    </row>
    <row r="23" spans="1:4" s="8" customFormat="1" ht="19.5" customHeight="1" x14ac:dyDescent="0.2">
      <c r="A23" s="43"/>
      <c r="B23" s="25" t="s">
        <v>17</v>
      </c>
      <c r="C23" s="39">
        <v>47598.3</v>
      </c>
      <c r="D23" s="20"/>
    </row>
    <row r="24" spans="1:4" s="9" customFormat="1" ht="19.5" customHeight="1" x14ac:dyDescent="0.2">
      <c r="A24" s="43"/>
      <c r="B24" s="25" t="s">
        <v>2</v>
      </c>
      <c r="C24" s="39">
        <f>C25</f>
        <v>224000</v>
      </c>
    </row>
    <row r="25" spans="1:4" s="10" customFormat="1" ht="19.5" customHeight="1" x14ac:dyDescent="0.3">
      <c r="A25" s="43"/>
      <c r="B25" s="26" t="s">
        <v>18</v>
      </c>
      <c r="C25" s="40">
        <v>224000</v>
      </c>
    </row>
    <row r="26" spans="1:4" ht="19.5" customHeight="1" x14ac:dyDescent="0.3">
      <c r="A26" s="43"/>
      <c r="B26" s="25" t="s">
        <v>5</v>
      </c>
      <c r="C26" s="41">
        <v>426.6</v>
      </c>
    </row>
    <row r="27" spans="1:4" ht="20.25" x14ac:dyDescent="0.2">
      <c r="A27" s="43">
        <v>12</v>
      </c>
      <c r="B27" s="25" t="s">
        <v>6</v>
      </c>
      <c r="C27" s="38">
        <f>C28+C29</f>
        <v>85734.64</v>
      </c>
    </row>
    <row r="28" spans="1:4" ht="39" x14ac:dyDescent="0.2">
      <c r="A28" s="43"/>
      <c r="B28" s="26" t="s">
        <v>24</v>
      </c>
      <c r="C28" s="37">
        <v>51682.22</v>
      </c>
    </row>
    <row r="29" spans="1:4" ht="20.25" x14ac:dyDescent="0.2">
      <c r="A29" s="43"/>
      <c r="B29" s="27" t="s">
        <v>23</v>
      </c>
      <c r="C29" s="36">
        <v>34052.42</v>
      </c>
    </row>
    <row r="30" spans="1:4" ht="40.5" customHeight="1" x14ac:dyDescent="0.3">
      <c r="A30" s="43">
        <v>16</v>
      </c>
      <c r="B30" s="25" t="s">
        <v>3</v>
      </c>
      <c r="C30" s="32">
        <f>SUM(C31:C31)</f>
        <v>143132.48000000001</v>
      </c>
    </row>
    <row r="31" spans="1:4" ht="40.5" customHeight="1" x14ac:dyDescent="0.2">
      <c r="A31" s="43"/>
      <c r="B31" s="26" t="s">
        <v>21</v>
      </c>
      <c r="C31" s="34">
        <v>143132.48000000001</v>
      </c>
    </row>
    <row r="32" spans="1:4" ht="20.25" x14ac:dyDescent="0.2">
      <c r="A32" s="43">
        <v>27</v>
      </c>
      <c r="B32" s="28" t="s">
        <v>4</v>
      </c>
      <c r="C32" s="31">
        <f>SUM(C33:C33)</f>
        <v>92589.68</v>
      </c>
    </row>
    <row r="33" spans="1:3" ht="39" x14ac:dyDescent="0.2">
      <c r="A33" s="43"/>
      <c r="B33" s="26" t="s">
        <v>20</v>
      </c>
      <c r="C33" s="34">
        <v>92589.68</v>
      </c>
    </row>
    <row r="34" spans="1:3" ht="20.25" x14ac:dyDescent="0.2">
      <c r="A34" s="29"/>
      <c r="B34" s="30" t="s">
        <v>7</v>
      </c>
      <c r="C34" s="31">
        <f>C32+C30+C27+C22+C12</f>
        <v>1327821.03</v>
      </c>
    </row>
    <row r="35" spans="1:3" ht="52.15" customHeight="1" x14ac:dyDescent="0.2">
      <c r="A35" s="11"/>
      <c r="B35" s="12"/>
      <c r="C35" s="13"/>
    </row>
    <row r="36" spans="1:3" ht="28.9" customHeight="1" x14ac:dyDescent="0.2">
      <c r="A36" s="48" t="s">
        <v>25</v>
      </c>
      <c r="B36" s="49"/>
      <c r="C36" s="50"/>
    </row>
    <row r="37" spans="1:3" s="15" customFormat="1" ht="15.75" x14ac:dyDescent="0.2">
      <c r="A37" s="11"/>
      <c r="B37" s="7"/>
      <c r="C37" s="14"/>
    </row>
    <row r="38" spans="1:3" s="15" customFormat="1" ht="15.75" x14ac:dyDescent="0.2">
      <c r="A38" s="11"/>
      <c r="B38" s="7"/>
      <c r="C38" s="14"/>
    </row>
    <row r="39" spans="1:3" s="15" customFormat="1" ht="15.75" x14ac:dyDescent="0.2">
      <c r="A39" s="11"/>
      <c r="B39" s="7"/>
      <c r="C39" s="14"/>
    </row>
    <row r="40" spans="1:3" s="15" customFormat="1" ht="15.75" x14ac:dyDescent="0.2">
      <c r="A40" s="11"/>
      <c r="B40" s="7"/>
      <c r="C40" s="14"/>
    </row>
    <row r="41" spans="1:3" s="15" customFormat="1" ht="15.75" x14ac:dyDescent="0.2">
      <c r="A41" s="11"/>
      <c r="B41" s="7"/>
      <c r="C41" s="14"/>
    </row>
    <row r="42" spans="1:3" s="15" customFormat="1" ht="15.75" x14ac:dyDescent="0.2">
      <c r="A42" s="11"/>
      <c r="B42" s="7"/>
      <c r="C42" s="14"/>
    </row>
    <row r="43" spans="1:3" s="15" customFormat="1" ht="15.75" x14ac:dyDescent="0.2">
      <c r="A43" s="16"/>
      <c r="B43" s="17"/>
      <c r="C43" s="14"/>
    </row>
    <row r="44" spans="1:3" ht="15.75" x14ac:dyDescent="0.2"/>
    <row r="45" spans="1:3" ht="15.75" x14ac:dyDescent="0.2"/>
    <row r="46" spans="1:3" ht="15.75" x14ac:dyDescent="0.2"/>
    <row r="47" spans="1:3" ht="15.75" x14ac:dyDescent="0.2"/>
    <row r="48" spans="1:3" ht="15.75" x14ac:dyDescent="0.2"/>
    <row r="49" ht="15.75" x14ac:dyDescent="0.2"/>
    <row r="50" ht="15.75" x14ac:dyDescent="0.2"/>
    <row r="51" ht="15.75" x14ac:dyDescent="0.2"/>
    <row r="52" ht="15.75" x14ac:dyDescent="0.2"/>
    <row r="53" ht="15.75" x14ac:dyDescent="0.2"/>
    <row r="54" ht="15.75" x14ac:dyDescent="0.2"/>
    <row r="55" ht="15.75" x14ac:dyDescent="0.2"/>
    <row r="56" ht="15.75" x14ac:dyDescent="0.2"/>
    <row r="57" ht="15.75" x14ac:dyDescent="0.2"/>
    <row r="58" ht="15.75" x14ac:dyDescent="0.2"/>
    <row r="59" ht="15.75" x14ac:dyDescent="0.2"/>
    <row r="60" ht="15.75" x14ac:dyDescent="0.2"/>
    <row r="61" ht="15.75" x14ac:dyDescent="0.2"/>
    <row r="62" ht="15.75" x14ac:dyDescent="0.2"/>
    <row r="63" ht="15.75" x14ac:dyDescent="0.2"/>
    <row r="64" ht="15.75" x14ac:dyDescent="0.2"/>
    <row r="65" ht="15.75" x14ac:dyDescent="0.2"/>
    <row r="66" ht="15.75" x14ac:dyDescent="0.2"/>
    <row r="67" ht="15.75" x14ac:dyDescent="0.2"/>
    <row r="68" ht="15.75" x14ac:dyDescent="0.2"/>
    <row r="69" ht="15.75" x14ac:dyDescent="0.2"/>
    <row r="70" ht="15.75" x14ac:dyDescent="0.2"/>
    <row r="71" ht="15.75" x14ac:dyDescent="0.2"/>
    <row r="72" ht="15.75" x14ac:dyDescent="0.2"/>
    <row r="73" ht="15.75" x14ac:dyDescent="0.2"/>
    <row r="74" ht="15.75" x14ac:dyDescent="0.2"/>
    <row r="75" ht="15.75" x14ac:dyDescent="0.2"/>
    <row r="76" ht="15.75" x14ac:dyDescent="0.2"/>
    <row r="77" ht="15.75" x14ac:dyDescent="0.2"/>
    <row r="78" ht="15.75" x14ac:dyDescent="0.2"/>
    <row r="79" ht="15.75" x14ac:dyDescent="0.2"/>
    <row r="80" ht="15.75" x14ac:dyDescent="0.2"/>
    <row r="81" ht="15.75" x14ac:dyDescent="0.2"/>
    <row r="82" ht="15.75" x14ac:dyDescent="0.2"/>
    <row r="83" ht="15.75" x14ac:dyDescent="0.2"/>
    <row r="84" ht="15.75" x14ac:dyDescent="0.2"/>
    <row r="85" ht="15.75" x14ac:dyDescent="0.2"/>
    <row r="86" ht="15.75" x14ac:dyDescent="0.2"/>
    <row r="87" ht="15.75" x14ac:dyDescent="0.2"/>
    <row r="88" ht="15.75" x14ac:dyDescent="0.2"/>
    <row r="89" ht="15.75" x14ac:dyDescent="0.2"/>
    <row r="90" ht="15.75" x14ac:dyDescent="0.2"/>
    <row r="91" ht="15.75" x14ac:dyDescent="0.2"/>
    <row r="92" ht="15.75" x14ac:dyDescent="0.2"/>
    <row r="93" ht="15.75" x14ac:dyDescent="0.2"/>
    <row r="94" ht="15.75" x14ac:dyDescent="0.2"/>
    <row r="95" ht="15.75" x14ac:dyDescent="0.2"/>
    <row r="96" ht="15.75" x14ac:dyDescent="0.2"/>
    <row r="97" ht="15.75" x14ac:dyDescent="0.2"/>
    <row r="98" ht="15.75" x14ac:dyDescent="0.2"/>
    <row r="99" ht="15.75" x14ac:dyDescent="0.2"/>
    <row r="100" ht="15.75" x14ac:dyDescent="0.2"/>
    <row r="101" ht="15.75" x14ac:dyDescent="0.2"/>
    <row r="102" ht="15.75" x14ac:dyDescent="0.2"/>
    <row r="103" ht="15.75" x14ac:dyDescent="0.2"/>
    <row r="104" ht="15.75" x14ac:dyDescent="0.2"/>
    <row r="105" ht="15.75" x14ac:dyDescent="0.2"/>
    <row r="106" ht="15.75" x14ac:dyDescent="0.2"/>
    <row r="107" ht="15.75" x14ac:dyDescent="0.2"/>
    <row r="108" ht="15.75" x14ac:dyDescent="0.2"/>
    <row r="109" ht="15.75" x14ac:dyDescent="0.2"/>
    <row r="110" ht="15.75" x14ac:dyDescent="0.2"/>
    <row r="111" ht="15.75" x14ac:dyDescent="0.2"/>
    <row r="112" ht="15.75" x14ac:dyDescent="0.2"/>
    <row r="113" ht="15.75" x14ac:dyDescent="0.2"/>
    <row r="114" ht="15.75" x14ac:dyDescent="0.2"/>
    <row r="115" ht="15.75" x14ac:dyDescent="0.2"/>
    <row r="116" ht="15.75" x14ac:dyDescent="0.2"/>
    <row r="117" ht="15.75" x14ac:dyDescent="0.2"/>
    <row r="118" ht="15.75" x14ac:dyDescent="0.2"/>
    <row r="119" ht="15.75" x14ac:dyDescent="0.2"/>
    <row r="120" ht="15.75" x14ac:dyDescent="0.2"/>
    <row r="121" ht="15.75" x14ac:dyDescent="0.2"/>
    <row r="122" ht="15.75" x14ac:dyDescent="0.2"/>
  </sheetData>
  <autoFilter ref="A11:C34"/>
  <mergeCells count="11">
    <mergeCell ref="A30:A31"/>
    <mergeCell ref="A32:A33"/>
    <mergeCell ref="A12:A21"/>
    <mergeCell ref="A7:C7"/>
    <mergeCell ref="A8:C8"/>
    <mergeCell ref="C10:C11"/>
    <mergeCell ref="A36:C36"/>
    <mergeCell ref="B10:B11"/>
    <mergeCell ref="A10:A11"/>
    <mergeCell ref="A22:A26"/>
    <mergeCell ref="A27:A29"/>
  </mergeCells>
  <phoneticPr fontId="0" type="noConversion"/>
  <pageMargins left="1.1811023622047245" right="0.23622047244094491" top="0.74803149606299213" bottom="0.74803149606299213" header="0.31496062992125984" footer="0.31496062992125984"/>
  <pageSetup paperSize="9" scale="70" orientation="portrait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2018-05-29T12:11:12Z</cp:lastPrinted>
  <dcterms:created xsi:type="dcterms:W3CDTF">1996-10-08T23:32:33Z</dcterms:created>
  <dcterms:modified xsi:type="dcterms:W3CDTF">2018-07-10T13:09:25Z</dcterms:modified>
</cp:coreProperties>
</file>