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6" i="1" l="1"/>
  <c r="O26" i="1" s="1"/>
</calcChain>
</file>

<file path=xl/sharedStrings.xml><?xml version="1.0" encoding="utf-8"?>
<sst xmlns="http://schemas.openxmlformats.org/spreadsheetml/2006/main" count="27" uniqueCount="27">
  <si>
    <t>№ з/п</t>
  </si>
  <si>
    <t>КТКВК</t>
  </si>
  <si>
    <t>КЕКВ</t>
  </si>
  <si>
    <t>Утеплення зовнішніх огороджувальних конструкцій (фасадів будинків)</t>
  </si>
  <si>
    <t>бульвар Героїв Крут, 20 (ОСББ), 1 під.</t>
  </si>
  <si>
    <t>вул. Героїв Майдану , 101 (ОСББ), 3 під.</t>
  </si>
  <si>
    <t>вул. Південо-Кільцева, 1-Б (ОСББ), 1 під.</t>
  </si>
  <si>
    <t>вул. Руська, 261 (ЖБК), 2 під.</t>
  </si>
  <si>
    <t>вул. Руська, 267 (ЖБК), 7 під.</t>
  </si>
  <si>
    <t>Всього:</t>
  </si>
  <si>
    <t>вул. Головна, 206 (ЖБК), 3 під.</t>
  </si>
  <si>
    <t>Назва об'єкта відповідно до проектно-кошторисної документації; тощо</t>
  </si>
  <si>
    <t>Загальний обсяг фінаннсування</t>
  </si>
  <si>
    <t>Прогнозований обсяг видатків з міського бюджету в грн. на роки:</t>
  </si>
  <si>
    <t>вул. Хотинська, 45-А (ОСББ), 2 під.</t>
  </si>
  <si>
    <t>провул. Ентузіастів, 12 (ОСББ), 3 під.</t>
  </si>
  <si>
    <t>вул. В.Комарова, 15 (ОСББ), 3 під.</t>
  </si>
  <si>
    <t>Додаток                                                                                 до Програми утеплення зовнішніх огороджувальних конструкцій (фасадів)</t>
  </si>
  <si>
    <t>2018-2027 роки, затвердженої рішенням міської ради VII скликання</t>
  </si>
  <si>
    <t>багатоквартирних будинків м. Чернівців на</t>
  </si>
  <si>
    <t xml:space="preserve">     Перелік обєктів, на яких заплановано проведення утеплення зовнішніх огороджувальних конструкцій                                                                                                                                                                          (фасадів панельних будинків ОСББ, ЖБК, ЖБТ, ТКЗ) на 2018-2027 роки</t>
  </si>
  <si>
    <t>вул. Південно-Кільцева, 5-Б  (ОСББ),                      1 під.</t>
  </si>
  <si>
    <r>
      <t xml:space="preserve">31.10.2017 № </t>
    </r>
    <r>
      <rPr>
        <b/>
        <u/>
        <sz val="14"/>
        <rFont val="Times New Roman"/>
        <family val="1"/>
        <charset val="204"/>
      </rPr>
      <t>934</t>
    </r>
  </si>
  <si>
    <t>вул. Авангардна,49 (ЖБК),2 під.</t>
  </si>
  <si>
    <t>бульвар Героїв Крут, 9-А (ОСББ), 2 під.</t>
  </si>
  <si>
    <t>вул. В. Комарова,40 (ОСББ),  2 під.</t>
  </si>
  <si>
    <t xml:space="preserve">                    Чернівецький міський голова                                                               О.Каспрук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</si>
</sst>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5" formatCode="0.0"/>
    <numFmt numFmtId="206" formatCode="#,##0.000"/>
  </numFmts>
  <fonts count="16" x14ac:knownFonts="1">
    <font>
      <sz val="10"/>
      <name val="Arial"/>
    </font>
    <font>
      <b/>
      <i/>
      <sz val="14"/>
      <name val="Times New Roman"/>
      <family val="1"/>
      <charset val="204"/>
    </font>
    <font>
      <sz val="10"/>
      <name val="Helv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1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9" fillId="0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0" fillId="0" borderId="0" xfId="0" applyFont="1" applyFill="1"/>
    <xf numFmtId="0" fontId="10" fillId="0" borderId="0" xfId="0" applyFont="1" applyBorder="1" applyAlignment="1">
      <alignment horizontal="center"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0" fontId="5" fillId="0" borderId="0" xfId="0" applyFont="1" applyFill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/>
    </xf>
    <xf numFmtId="3" fontId="5" fillId="0" borderId="0" xfId="0" applyNumberFormat="1" applyFont="1" applyFill="1" applyBorder="1" applyAlignment="1">
      <alignment wrapText="1"/>
    </xf>
    <xf numFmtId="0" fontId="8" fillId="0" borderId="0" xfId="0" applyFont="1" applyFill="1"/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4" fontId="12" fillId="0" borderId="1" xfId="0" applyNumberFormat="1" applyFont="1" applyFill="1" applyBorder="1" applyAlignment="1">
      <alignment horizontal="center" vertical="center" wrapText="1"/>
    </xf>
    <xf numFmtId="205" fontId="12" fillId="0" borderId="5" xfId="1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/>
    </xf>
    <xf numFmtId="4" fontId="12" fillId="0" borderId="1" xfId="1" applyNumberFormat="1" applyFont="1" applyFill="1" applyBorder="1" applyAlignment="1">
      <alignment horizontal="center" vertical="center" wrapText="1"/>
    </xf>
    <xf numFmtId="205" fontId="12" fillId="0" borderId="5" xfId="1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3" fontId="14" fillId="0" borderId="1" xfId="0" applyNumberFormat="1" applyFont="1" applyBorder="1" applyAlignment="1">
      <alignment horizontal="center" wrapText="1"/>
    </xf>
    <xf numFmtId="205" fontId="12" fillId="0" borderId="5" xfId="0" applyNumberFormat="1" applyFont="1" applyFill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vertical="center" wrapText="1"/>
    </xf>
    <xf numFmtId="49" fontId="12" fillId="0" borderId="5" xfId="1" applyNumberFormat="1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4" fontId="12" fillId="0" borderId="5" xfId="1" applyNumberFormat="1" applyFont="1" applyBorder="1" applyAlignment="1">
      <alignment horizontal="center" vertical="center" wrapText="1"/>
    </xf>
    <xf numFmtId="206" fontId="12" fillId="0" borderId="1" xfId="0" applyNumberFormat="1" applyFont="1" applyFill="1" applyBorder="1" applyAlignment="1">
      <alignment horizontal="center" vertical="center" wrapText="1"/>
    </xf>
    <xf numFmtId="1" fontId="12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wrapText="1"/>
    </xf>
    <xf numFmtId="3" fontId="12" fillId="0" borderId="1" xfId="0" applyNumberFormat="1" applyFont="1" applyBorder="1" applyAlignment="1">
      <alignment horizontal="left"/>
    </xf>
    <xf numFmtId="1" fontId="12" fillId="0" borderId="5" xfId="0" applyNumberFormat="1" applyFont="1" applyFill="1" applyBorder="1" applyAlignment="1">
      <alignment horizontal="left" wrapText="1"/>
    </xf>
    <xf numFmtId="3" fontId="12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6" xfId="0" applyFont="1" applyBorder="1" applyAlignment="1"/>
    <xf numFmtId="0" fontId="0" fillId="0" borderId="6" xfId="0" applyBorder="1" applyAlignment="1"/>
    <xf numFmtId="0" fontId="6" fillId="0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tabSelected="1" view="pageBreakPreview" topLeftCell="A7" zoomScale="60" zoomScaleNormal="73" workbookViewId="0">
      <selection activeCell="I30" sqref="I30"/>
    </sheetView>
  </sheetViews>
  <sheetFormatPr defaultRowHeight="15.75" x14ac:dyDescent="0.25"/>
  <cols>
    <col min="1" max="1" width="5.5703125" style="8" customWidth="1"/>
    <col min="2" max="2" width="10.28515625" style="13" customWidth="1"/>
    <col min="3" max="3" width="48.85546875" style="14" customWidth="1"/>
    <col min="4" max="4" width="9.7109375" style="14" customWidth="1"/>
    <col min="5" max="5" width="14.140625" style="10" customWidth="1"/>
    <col min="6" max="6" width="14.140625" style="13" customWidth="1"/>
    <col min="7" max="7" width="11.140625" style="13" customWidth="1"/>
    <col min="8" max="8" width="13.140625" style="7" customWidth="1"/>
    <col min="9" max="9" width="13" style="7" customWidth="1"/>
    <col min="10" max="10" width="13.85546875" style="7" customWidth="1"/>
    <col min="11" max="11" width="13.28515625" style="7" customWidth="1"/>
    <col min="12" max="12" width="14" style="7" customWidth="1"/>
    <col min="13" max="13" width="13.140625" style="7" customWidth="1"/>
    <col min="14" max="14" width="12.85546875" style="7" customWidth="1"/>
    <col min="15" max="15" width="14.5703125" style="7" customWidth="1"/>
    <col min="16" max="16384" width="9.140625" style="7"/>
  </cols>
  <sheetData>
    <row r="1" spans="1:30" s="3" customFormat="1" ht="17.25" customHeight="1" x14ac:dyDescent="0.35">
      <c r="A1" s="64"/>
      <c r="B1" s="64"/>
      <c r="C1" s="64"/>
      <c r="D1" s="1"/>
      <c r="E1" s="2"/>
      <c r="F1" s="2"/>
      <c r="G1" s="2"/>
    </row>
    <row r="2" spans="1:30" s="3" customFormat="1" ht="62.25" customHeight="1" x14ac:dyDescent="0.35">
      <c r="A2" s="15"/>
      <c r="B2" s="15"/>
      <c r="C2" s="15"/>
      <c r="D2" s="1"/>
      <c r="E2" s="2"/>
      <c r="F2" s="2"/>
      <c r="G2" s="2"/>
      <c r="I2" s="23"/>
      <c r="J2" s="23"/>
      <c r="K2" s="16"/>
      <c r="L2" s="79" t="s">
        <v>17</v>
      </c>
      <c r="M2" s="80"/>
      <c r="N2" s="80"/>
      <c r="O2" s="81"/>
    </row>
    <row r="3" spans="1:30" s="3" customFormat="1" ht="17.25" customHeight="1" x14ac:dyDescent="0.35">
      <c r="A3" s="15"/>
      <c r="B3" s="15"/>
      <c r="C3" s="15"/>
      <c r="D3" s="1"/>
      <c r="E3" s="2"/>
      <c r="F3" s="2"/>
      <c r="G3" s="2"/>
      <c r="I3" s="16"/>
      <c r="J3" s="16"/>
      <c r="K3" s="16"/>
      <c r="L3" s="74" t="s">
        <v>19</v>
      </c>
      <c r="M3" s="81"/>
      <c r="N3" s="81"/>
      <c r="O3" s="81"/>
    </row>
    <row r="4" spans="1:30" s="3" customFormat="1" ht="38.25" customHeight="1" x14ac:dyDescent="0.35">
      <c r="A4" s="4"/>
      <c r="B4" s="4"/>
      <c r="C4" s="4"/>
      <c r="D4" s="1"/>
      <c r="E4" s="65"/>
      <c r="F4" s="65"/>
      <c r="G4" s="2"/>
      <c r="H4" s="25"/>
      <c r="I4" s="16"/>
      <c r="L4" s="79" t="s">
        <v>18</v>
      </c>
      <c r="M4" s="79"/>
      <c r="N4" s="79"/>
      <c r="O4" s="80"/>
    </row>
    <row r="5" spans="1:30" s="3" customFormat="1" ht="17.25" customHeight="1" x14ac:dyDescent="0.35">
      <c r="A5" s="4"/>
      <c r="B5" s="4"/>
      <c r="C5" s="4"/>
      <c r="D5" s="5"/>
      <c r="E5" s="6"/>
      <c r="F5" s="2"/>
      <c r="G5" s="2"/>
      <c r="L5" s="74" t="s">
        <v>22</v>
      </c>
      <c r="M5" s="74"/>
      <c r="N5" s="74"/>
      <c r="O5" s="74"/>
    </row>
    <row r="6" spans="1:30" ht="18.75" customHeight="1" x14ac:dyDescent="0.3">
      <c r="A6" s="66"/>
      <c r="B6" s="66"/>
      <c r="C6" s="66"/>
      <c r="D6" s="66"/>
      <c r="E6" s="66"/>
      <c r="F6" s="66"/>
      <c r="G6" s="66"/>
      <c r="H6" s="24"/>
      <c r="I6" s="24"/>
      <c r="J6" s="24"/>
      <c r="K6" s="24"/>
    </row>
    <row r="7" spans="1:30" ht="48" customHeight="1" x14ac:dyDescent="0.2">
      <c r="A7" s="75" t="s">
        <v>20</v>
      </c>
      <c r="B7" s="75"/>
      <c r="C7" s="75"/>
      <c r="D7" s="75"/>
      <c r="E7" s="75"/>
      <c r="F7" s="75"/>
      <c r="G7" s="75"/>
      <c r="H7" s="76"/>
      <c r="I7" s="76"/>
      <c r="J7" s="76"/>
      <c r="K7" s="76"/>
      <c r="L7" s="76"/>
      <c r="M7" s="76"/>
      <c r="N7" s="76"/>
      <c r="O7" s="76"/>
    </row>
    <row r="8" spans="1:30" ht="16.5" customHeight="1" x14ac:dyDescent="0.2">
      <c r="B8" s="9"/>
      <c r="C8" s="8"/>
      <c r="D8" s="8"/>
      <c r="F8" s="9"/>
      <c r="G8" s="9"/>
    </row>
    <row r="9" spans="1:30" ht="27.75" customHeight="1" x14ac:dyDescent="0.2">
      <c r="A9" s="70" t="s">
        <v>0</v>
      </c>
      <c r="B9" s="71" t="s">
        <v>1</v>
      </c>
      <c r="C9" s="70" t="s">
        <v>11</v>
      </c>
      <c r="D9" s="70" t="s">
        <v>2</v>
      </c>
      <c r="E9" s="67" t="s">
        <v>13</v>
      </c>
      <c r="F9" s="68"/>
      <c r="G9" s="68"/>
      <c r="H9" s="68"/>
      <c r="I9" s="68"/>
      <c r="J9" s="68"/>
      <c r="K9" s="68"/>
      <c r="L9" s="68"/>
      <c r="M9" s="68"/>
      <c r="N9" s="68"/>
      <c r="O9" s="69"/>
    </row>
    <row r="10" spans="1:30" ht="48.75" customHeight="1" x14ac:dyDescent="0.2">
      <c r="A10" s="70"/>
      <c r="B10" s="72"/>
      <c r="C10" s="70"/>
      <c r="D10" s="73"/>
      <c r="E10" s="27">
        <v>2018</v>
      </c>
      <c r="F10" s="28">
        <v>2019</v>
      </c>
      <c r="G10" s="29">
        <v>2020</v>
      </c>
      <c r="H10" s="30">
        <v>2021</v>
      </c>
      <c r="I10" s="30">
        <v>2022</v>
      </c>
      <c r="J10" s="30">
        <v>2023</v>
      </c>
      <c r="K10" s="30">
        <v>2024</v>
      </c>
      <c r="L10" s="30">
        <v>2025</v>
      </c>
      <c r="M10" s="30">
        <v>2026</v>
      </c>
      <c r="N10" s="30">
        <v>2027</v>
      </c>
      <c r="O10" s="27" t="s">
        <v>12</v>
      </c>
    </row>
    <row r="11" spans="1:30" s="11" customFormat="1" ht="21" customHeight="1" x14ac:dyDescent="0.25">
      <c r="A11" s="26">
        <v>1</v>
      </c>
      <c r="B11" s="32">
        <v>2</v>
      </c>
      <c r="C11" s="32">
        <v>3</v>
      </c>
      <c r="D11" s="32">
        <v>4</v>
      </c>
      <c r="E11" s="33">
        <v>5</v>
      </c>
      <c r="F11" s="34">
        <v>6</v>
      </c>
      <c r="G11" s="35">
        <v>7</v>
      </c>
      <c r="H11" s="38">
        <v>8</v>
      </c>
      <c r="I11" s="38">
        <v>9</v>
      </c>
      <c r="J11" s="38">
        <v>10</v>
      </c>
      <c r="K11" s="38">
        <v>11</v>
      </c>
      <c r="L11" s="38">
        <v>12</v>
      </c>
      <c r="M11" s="38">
        <v>13</v>
      </c>
      <c r="N11" s="38">
        <v>14</v>
      </c>
      <c r="O11" s="38">
        <v>15</v>
      </c>
    </row>
    <row r="12" spans="1:30" ht="33.75" customHeight="1" x14ac:dyDescent="0.25">
      <c r="A12" s="39"/>
      <c r="B12" s="40"/>
      <c r="C12" s="41" t="s">
        <v>3</v>
      </c>
      <c r="D12" s="37"/>
      <c r="E12" s="42"/>
      <c r="F12" s="42"/>
      <c r="G12" s="43"/>
      <c r="H12" s="31"/>
      <c r="I12" s="31"/>
      <c r="J12" s="31"/>
      <c r="K12" s="31"/>
      <c r="L12" s="31"/>
      <c r="M12" s="31"/>
      <c r="N12" s="31"/>
      <c r="O12" s="31"/>
    </row>
    <row r="13" spans="1:30" ht="28.5" customHeight="1" x14ac:dyDescent="0.25">
      <c r="A13" s="39">
        <v>1</v>
      </c>
      <c r="B13" s="36">
        <v>100106</v>
      </c>
      <c r="C13" s="31" t="s">
        <v>23</v>
      </c>
      <c r="D13" s="36">
        <v>3131</v>
      </c>
      <c r="E13" s="44">
        <v>1480000</v>
      </c>
      <c r="F13" s="45"/>
      <c r="G13" s="46"/>
      <c r="H13" s="31"/>
      <c r="I13" s="31"/>
      <c r="J13" s="31"/>
      <c r="K13" s="31"/>
      <c r="L13" s="31"/>
      <c r="M13" s="31"/>
      <c r="N13" s="31"/>
      <c r="O13" s="31"/>
    </row>
    <row r="14" spans="1:30" s="12" customFormat="1" ht="25.5" customHeight="1" x14ac:dyDescent="0.25">
      <c r="A14" s="39">
        <v>2</v>
      </c>
      <c r="B14" s="36">
        <v>100106</v>
      </c>
      <c r="C14" s="47" t="s">
        <v>14</v>
      </c>
      <c r="D14" s="36">
        <v>3131</v>
      </c>
      <c r="E14" s="44">
        <v>1080000</v>
      </c>
      <c r="F14" s="45"/>
      <c r="G14" s="46"/>
      <c r="H14" s="31"/>
      <c r="I14" s="31"/>
      <c r="J14" s="31"/>
      <c r="K14" s="31"/>
      <c r="L14" s="31"/>
      <c r="M14" s="31"/>
      <c r="N14" s="31"/>
      <c r="O14" s="31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</row>
    <row r="15" spans="1:30" s="12" customFormat="1" ht="25.5" customHeight="1" x14ac:dyDescent="0.25">
      <c r="A15" s="39">
        <v>3</v>
      </c>
      <c r="B15" s="36">
        <v>100106</v>
      </c>
      <c r="C15" s="47" t="s">
        <v>24</v>
      </c>
      <c r="D15" s="36">
        <v>3131</v>
      </c>
      <c r="E15" s="44">
        <v>1080000</v>
      </c>
      <c r="F15" s="45"/>
      <c r="G15" s="46"/>
      <c r="H15" s="31"/>
      <c r="I15" s="31"/>
      <c r="J15" s="31"/>
      <c r="K15" s="31"/>
      <c r="L15" s="31"/>
      <c r="M15" s="31"/>
      <c r="N15" s="31"/>
      <c r="O15" s="31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</row>
    <row r="16" spans="1:30" ht="29.25" customHeight="1" x14ac:dyDescent="0.25">
      <c r="A16" s="39">
        <v>4</v>
      </c>
      <c r="B16" s="36">
        <v>100106</v>
      </c>
      <c r="C16" s="48" t="s">
        <v>4</v>
      </c>
      <c r="D16" s="36">
        <v>3131</v>
      </c>
      <c r="E16" s="49">
        <v>540000</v>
      </c>
      <c r="F16" s="42"/>
      <c r="G16" s="50"/>
      <c r="H16" s="31"/>
      <c r="I16" s="31"/>
      <c r="J16" s="31"/>
      <c r="K16" s="31"/>
      <c r="L16" s="31"/>
      <c r="M16" s="31"/>
      <c r="N16" s="31"/>
      <c r="O16" s="31"/>
    </row>
    <row r="17" spans="1:15" ht="27" customHeight="1" x14ac:dyDescent="0.25">
      <c r="A17" s="39">
        <v>5</v>
      </c>
      <c r="B17" s="36">
        <v>100106</v>
      </c>
      <c r="C17" s="48" t="s">
        <v>5</v>
      </c>
      <c r="D17" s="36">
        <v>3131</v>
      </c>
      <c r="E17" s="44">
        <v>1440000</v>
      </c>
      <c r="F17" s="42"/>
      <c r="G17" s="35"/>
      <c r="H17" s="31"/>
      <c r="I17" s="31"/>
      <c r="J17" s="31"/>
      <c r="K17" s="31"/>
      <c r="L17" s="31"/>
      <c r="M17" s="31"/>
      <c r="N17" s="31"/>
      <c r="O17" s="31"/>
    </row>
    <row r="18" spans="1:15" ht="25.5" customHeight="1" x14ac:dyDescent="0.25">
      <c r="A18" s="39">
        <v>6</v>
      </c>
      <c r="B18" s="36">
        <v>100106</v>
      </c>
      <c r="C18" s="48" t="s">
        <v>15</v>
      </c>
      <c r="D18" s="36">
        <v>3131</v>
      </c>
      <c r="E18" s="44">
        <v>1440000</v>
      </c>
      <c r="F18" s="42"/>
      <c r="G18" s="35"/>
      <c r="H18" s="31"/>
      <c r="I18" s="31"/>
      <c r="J18" s="31"/>
      <c r="K18" s="31"/>
      <c r="L18" s="31"/>
      <c r="M18" s="31"/>
      <c r="N18" s="31"/>
      <c r="O18" s="31"/>
    </row>
    <row r="19" spans="1:15" ht="28.5" customHeight="1" x14ac:dyDescent="0.25">
      <c r="A19" s="39">
        <v>7</v>
      </c>
      <c r="B19" s="36">
        <v>100106</v>
      </c>
      <c r="C19" s="48" t="s">
        <v>16</v>
      </c>
      <c r="D19" s="36">
        <v>3131</v>
      </c>
      <c r="E19" s="44">
        <v>1440000</v>
      </c>
      <c r="F19" s="42"/>
      <c r="G19" s="35"/>
      <c r="H19" s="31"/>
      <c r="I19" s="31"/>
      <c r="J19" s="31"/>
      <c r="K19" s="31"/>
      <c r="L19" s="31"/>
      <c r="M19" s="31"/>
      <c r="N19" s="31"/>
      <c r="O19" s="31"/>
    </row>
    <row r="20" spans="1:15" ht="30" customHeight="1" x14ac:dyDescent="0.25">
      <c r="A20" s="39">
        <v>8</v>
      </c>
      <c r="B20" s="36">
        <v>100106</v>
      </c>
      <c r="C20" s="48" t="s">
        <v>6</v>
      </c>
      <c r="D20" s="36">
        <v>3131</v>
      </c>
      <c r="E20" s="49">
        <v>540000</v>
      </c>
      <c r="F20" s="42"/>
      <c r="G20" s="35"/>
      <c r="H20" s="31"/>
      <c r="I20" s="31"/>
      <c r="J20" s="31"/>
      <c r="K20" s="31"/>
      <c r="L20" s="31"/>
      <c r="M20" s="31"/>
      <c r="N20" s="31"/>
      <c r="O20" s="31"/>
    </row>
    <row r="21" spans="1:15" ht="36" customHeight="1" x14ac:dyDescent="0.25">
      <c r="A21" s="39">
        <v>9</v>
      </c>
      <c r="B21" s="36">
        <v>100106</v>
      </c>
      <c r="C21" s="48" t="s">
        <v>21</v>
      </c>
      <c r="D21" s="36">
        <v>3131</v>
      </c>
      <c r="E21" s="49">
        <v>540000</v>
      </c>
      <c r="F21" s="51"/>
      <c r="G21" s="52"/>
      <c r="H21" s="31"/>
      <c r="I21" s="31"/>
      <c r="J21" s="31"/>
      <c r="K21" s="31"/>
      <c r="L21" s="31"/>
      <c r="M21" s="31"/>
      <c r="N21" s="31"/>
      <c r="O21" s="31"/>
    </row>
    <row r="22" spans="1:15" ht="24.75" customHeight="1" x14ac:dyDescent="0.25">
      <c r="A22" s="39">
        <v>10</v>
      </c>
      <c r="B22" s="36">
        <v>100106</v>
      </c>
      <c r="C22" s="48" t="s">
        <v>25</v>
      </c>
      <c r="D22" s="36">
        <v>3131</v>
      </c>
      <c r="E22" s="44">
        <v>1080000</v>
      </c>
      <c r="F22" s="53"/>
      <c r="G22" s="54"/>
      <c r="H22" s="31"/>
      <c r="I22" s="31"/>
      <c r="J22" s="31"/>
      <c r="K22" s="31"/>
      <c r="L22" s="31"/>
      <c r="M22" s="31"/>
      <c r="N22" s="31"/>
      <c r="O22" s="31"/>
    </row>
    <row r="23" spans="1:15" ht="30" customHeight="1" x14ac:dyDescent="0.25">
      <c r="A23" s="39">
        <v>11</v>
      </c>
      <c r="B23" s="36">
        <v>100106</v>
      </c>
      <c r="C23" s="48" t="s">
        <v>7</v>
      </c>
      <c r="D23" s="36">
        <v>3131</v>
      </c>
      <c r="E23" s="44">
        <v>1080000</v>
      </c>
      <c r="F23" s="55"/>
      <c r="G23" s="56"/>
      <c r="H23" s="31"/>
      <c r="I23" s="31"/>
      <c r="J23" s="31"/>
      <c r="K23" s="31"/>
      <c r="L23" s="31"/>
      <c r="M23" s="31"/>
      <c r="N23" s="31"/>
      <c r="O23" s="31"/>
    </row>
    <row r="24" spans="1:15" ht="30" customHeight="1" x14ac:dyDescent="0.25">
      <c r="A24" s="39">
        <v>12</v>
      </c>
      <c r="B24" s="36">
        <v>100106</v>
      </c>
      <c r="C24" s="48" t="s">
        <v>8</v>
      </c>
      <c r="D24" s="36">
        <v>3131</v>
      </c>
      <c r="E24" s="44">
        <v>2880000</v>
      </c>
      <c r="F24" s="51"/>
      <c r="G24" s="54"/>
      <c r="H24" s="31"/>
      <c r="I24" s="31"/>
      <c r="J24" s="31"/>
      <c r="K24" s="31"/>
      <c r="L24" s="31"/>
      <c r="M24" s="31"/>
      <c r="N24" s="31"/>
      <c r="O24" s="31"/>
    </row>
    <row r="25" spans="1:15" ht="30.75" customHeight="1" x14ac:dyDescent="0.25">
      <c r="A25" s="39">
        <v>13</v>
      </c>
      <c r="B25" s="36">
        <v>100106</v>
      </c>
      <c r="C25" s="48" t="s">
        <v>10</v>
      </c>
      <c r="D25" s="36">
        <v>3131</v>
      </c>
      <c r="E25" s="44">
        <v>2050500</v>
      </c>
      <c r="F25" s="57"/>
      <c r="G25" s="58"/>
      <c r="H25" s="31"/>
      <c r="I25" s="31"/>
      <c r="J25" s="31"/>
      <c r="K25" s="31"/>
      <c r="L25" s="31"/>
      <c r="M25" s="31"/>
      <c r="N25" s="31"/>
      <c r="O25" s="31"/>
    </row>
    <row r="26" spans="1:15" ht="33" customHeight="1" x14ac:dyDescent="0.25">
      <c r="A26" s="39"/>
      <c r="B26" s="27"/>
      <c r="C26" s="41" t="s">
        <v>9</v>
      </c>
      <c r="D26" s="37"/>
      <c r="E26" s="61">
        <f>SUM(E12:E25)</f>
        <v>16670500</v>
      </c>
      <c r="F26" s="61">
        <v>16620000</v>
      </c>
      <c r="G26" s="62">
        <v>16620000</v>
      </c>
      <c r="H26" s="63">
        <v>16620000</v>
      </c>
      <c r="I26" s="63">
        <v>16620000</v>
      </c>
      <c r="J26" s="63">
        <v>16620000</v>
      </c>
      <c r="K26" s="63">
        <v>16620000</v>
      </c>
      <c r="L26" s="63">
        <v>16620000</v>
      </c>
      <c r="M26" s="63">
        <v>16294750</v>
      </c>
      <c r="N26" s="63">
        <v>16294750</v>
      </c>
      <c r="O26" s="63">
        <f>E26+F26+G26+H26+I26+J26+K26+L26+M26+N26</f>
        <v>165600000</v>
      </c>
    </row>
    <row r="27" spans="1:15" ht="41.25" customHeight="1" x14ac:dyDescent="0.25">
      <c r="A27" s="59"/>
      <c r="B27" s="77" t="s">
        <v>26</v>
      </c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60"/>
    </row>
    <row r="28" spans="1:15" ht="41.25" customHeight="1" x14ac:dyDescent="0.3">
      <c r="A28" s="17"/>
      <c r="B28" s="18"/>
      <c r="C28" s="19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2"/>
      <c r="O28" s="22"/>
    </row>
    <row r="29" spans="1:15" ht="41.25" customHeight="1" x14ac:dyDescent="0.3">
      <c r="A29" s="17"/>
      <c r="B29" s="18"/>
      <c r="C29" s="19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2"/>
      <c r="O29" s="22"/>
    </row>
  </sheetData>
  <mergeCells count="14">
    <mergeCell ref="B27:N27"/>
    <mergeCell ref="L2:O2"/>
    <mergeCell ref="L3:O3"/>
    <mergeCell ref="L4:O4"/>
    <mergeCell ref="A1:C1"/>
    <mergeCell ref="E4:F4"/>
    <mergeCell ref="A6:G6"/>
    <mergeCell ref="E9:O9"/>
    <mergeCell ref="A9:A10"/>
    <mergeCell ref="B9:B10"/>
    <mergeCell ref="C9:C10"/>
    <mergeCell ref="D9:D10"/>
    <mergeCell ref="L5:O5"/>
    <mergeCell ref="A7:O7"/>
  </mergeCells>
  <phoneticPr fontId="0" type="noConversion"/>
  <pageMargins left="0.55118110236220474" right="0.19685039370078741" top="0.51181102362204722" bottom="0.55118110236220474" header="0.51181102362204722" footer="0.51181102362204722"/>
  <pageSetup paperSize="9" scale="64" fitToHeight="1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2018-01-11T10:22:44Z</cp:lastPrinted>
  <dcterms:created xsi:type="dcterms:W3CDTF">1996-10-08T23:32:33Z</dcterms:created>
  <dcterms:modified xsi:type="dcterms:W3CDTF">2018-03-23T09:51:11Z</dcterms:modified>
</cp:coreProperties>
</file>