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80" yWindow="30" windowWidth="2202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83" i="1" l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<sst xmlns="http://schemas.openxmlformats.org/spreadsheetml/2006/main" count="270" uniqueCount="228">
  <si>
    <t>м. Чернiвцi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</si>
  <si>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</si>
  <si>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</si>
  <si>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</si>
  <si>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</si>
  <si>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</si>
  <si>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</si>
  <si>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</si>
  <si>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</si>
  <si>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</si>
  <si>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</si>
  <si>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</si>
  <si>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</si>
  <si>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</si>
  <si>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</si>
  <si>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</si>
  <si>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0300000</t>
  </si>
  <si>
    <t>Виконавчий комітет Чернівецької міської ради</t>
  </si>
  <si>
    <t>0310000</t>
  </si>
  <si>
    <t>Виконавчий комітет міської ради</t>
  </si>
  <si>
    <t>0310180</t>
  </si>
  <si>
    <t>0111</t>
  </si>
  <si>
    <t>0180</t>
  </si>
  <si>
    <t>Керівництво і управління у  сфері забезпечення діяльності виконавчих органів міської ради</t>
  </si>
  <si>
    <t>0318600</t>
  </si>
  <si>
    <t>0133</t>
  </si>
  <si>
    <t>8600</t>
  </si>
  <si>
    <t>Інші видатки</t>
  </si>
  <si>
    <t>0319180</t>
  </si>
  <si>
    <t>9180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</si>
  <si>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</si>
  <si>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1000000</t>
  </si>
  <si>
    <t>Управління освіти Чернівецької міської ради</t>
  </si>
  <si>
    <t>1010000</t>
  </si>
  <si>
    <t>Управління освіти</t>
  </si>
  <si>
    <t>1010180</t>
  </si>
  <si>
    <t>Керівництво і управління у сфері освіти</t>
  </si>
  <si>
    <t>1011010</t>
  </si>
  <si>
    <t>0910</t>
  </si>
  <si>
    <t>1010</t>
  </si>
  <si>
    <t>Дошкільна освіта</t>
  </si>
  <si>
    <t>1011020</t>
  </si>
  <si>
    <t>0921</t>
  </si>
  <si>
    <t>1020</t>
  </si>
  <si>
    <t>Надання загальної середньої освіти загальноосвітніми навчальними закладами</t>
  </si>
  <si>
    <t>1011080</t>
  </si>
  <si>
    <t>0922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</si>
  <si>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</si>
  <si>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</t>
  </si>
  <si>
    <t>1011100</t>
  </si>
  <si>
    <t>0930</t>
  </si>
  <si>
    <t>1100</t>
  </si>
  <si>
    <t>Підготовка робітничих кадрів професійно-технічними закладами та іншими закладами освіти</t>
  </si>
  <si>
    <t>1015030</t>
  </si>
  <si>
    <t>5030</t>
  </si>
  <si>
    <t>Розвиток дитячо-юнацького та резервного спорту</t>
  </si>
  <si>
    <t>1015031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</si>
  <si>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</si>
  <si>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</si>
  <si>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</si>
  <si>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1019110</t>
  </si>
  <si>
    <t>0511</t>
  </si>
  <si>
    <t>9110</t>
  </si>
  <si>
    <t>Охорона та раціональне використання природних ресурсів</t>
  </si>
  <si>
    <t>1300000</t>
  </si>
  <si>
    <t>Управління по  фізичній культурі та спорту Чернівецької міської ради</t>
  </si>
  <si>
    <t>1310000</t>
  </si>
  <si>
    <t>Управління по  фізичній культурі та спорту</t>
  </si>
  <si>
    <t>1315030</t>
  </si>
  <si>
    <t>1315031</t>
  </si>
  <si>
    <t>1316310</t>
  </si>
  <si>
    <t>0490</t>
  </si>
  <si>
    <t>6310</t>
  </si>
  <si>
    <t>Реалізація заходів щодо інвестиційного розвитку території</t>
  </si>
  <si>
    <t>1400000</t>
  </si>
  <si>
    <t>Управління охорони здоров`я Чернівецької міської ради</t>
  </si>
  <si>
    <t>1410000</t>
  </si>
  <si>
    <t>Управління охорони здоров`я</t>
  </si>
  <si>
    <t>1410180</t>
  </si>
  <si>
    <t>Керівництво і управління у сфері охорони  здоров'я</t>
  </si>
  <si>
    <t>1412010</t>
  </si>
  <si>
    <t>0731</t>
  </si>
  <si>
    <t>2010</t>
  </si>
  <si>
    <t>Багатопрофільна стаціонарна медична допомога населенню</t>
  </si>
  <si>
    <t>1412050</t>
  </si>
  <si>
    <t>0733</t>
  </si>
  <si>
    <t>2050</t>
  </si>
  <si>
    <t>Лікарсько-акушерська допомога вагітним, породіллям та новонародженим</t>
  </si>
  <si>
    <t>1412120</t>
  </si>
  <si>
    <t>0721</t>
  </si>
  <si>
    <t>2120</t>
  </si>
  <si>
    <t>Амбулаторно-поліклінічна допомога населенню</t>
  </si>
  <si>
    <t>1412140</t>
  </si>
  <si>
    <t>0722</t>
  </si>
  <si>
    <t>2140</t>
  </si>
  <si>
    <t>Надання стоматологічної допомоги населенню</t>
  </si>
  <si>
    <t>1412180</t>
  </si>
  <si>
    <t>0726</t>
  </si>
  <si>
    <t>2180</t>
  </si>
  <si>
    <t>Первинна медична  допомога населенню</t>
  </si>
  <si>
    <t>1412220</t>
  </si>
  <si>
    <t>0763</t>
  </si>
  <si>
    <t>2220</t>
  </si>
  <si>
    <t>Інші заходи в галузі охорони здоров`я</t>
  </si>
  <si>
    <t>1500000</t>
  </si>
  <si>
    <t>Департамент праці та соціального захисту населення Чернівецької міської ради</t>
  </si>
  <si>
    <t>1510000</t>
  </si>
  <si>
    <t>Департамент праці та соціального захисту населення</t>
  </si>
  <si>
    <t>1510180</t>
  </si>
  <si>
    <t>Керівництво і управління у сфері соціального захисту населення</t>
  </si>
  <si>
    <t>1513030</t>
  </si>
  <si>
    <t>3030</t>
  </si>
  <si>
    <t>Надання пільг з оплати послуг зв`язку та компенсації за пільговий проїзд окремих категорій громадян</t>
  </si>
  <si>
    <t>1513034</t>
  </si>
  <si>
    <t>1070</t>
  </si>
  <si>
    <t>3034</t>
  </si>
  <si>
    <t>Надання пільг окремим категоріям громадян з оплати послуг зв`язку</t>
  </si>
  <si>
    <t>1513035</t>
  </si>
  <si>
    <t>3035</t>
  </si>
  <si>
    <t>Компенсаційні виплати на пільговий проїзд автомобільним транспортом окремим категоріям громадян</t>
  </si>
  <si>
    <t>1513038</t>
  </si>
  <si>
    <t>3038</t>
  </si>
  <si>
    <t>Компенсаційні виплати на пільговий проїзд електротранспортом окремим категоріям громадян</t>
  </si>
  <si>
    <t>1518050</t>
  </si>
  <si>
    <t>8050</t>
  </si>
  <si>
    <t>Видатки на покриття інших заборгованостей, що виникли у попередні роки</t>
  </si>
  <si>
    <t>2400000</t>
  </si>
  <si>
    <t>Управління  культури Чернівецької міської ради</t>
  </si>
  <si>
    <t>2410000</t>
  </si>
  <si>
    <t>Управління  культури</t>
  </si>
  <si>
    <t>2410180</t>
  </si>
  <si>
    <t>Керівництво і управління у сфері культури</t>
  </si>
  <si>
    <t>2414060</t>
  </si>
  <si>
    <t>0824</t>
  </si>
  <si>
    <t>4060</t>
  </si>
  <si>
    <t>Бiблiотеки</t>
  </si>
  <si>
    <t>2414090</t>
  </si>
  <si>
    <t>0828</t>
  </si>
  <si>
    <t>4090</t>
  </si>
  <si>
    <t>Палаци i будинки культури, клуби та iншi заклади клубного типу</t>
  </si>
  <si>
    <t>2414100</t>
  </si>
  <si>
    <t>0960</t>
  </si>
  <si>
    <t>4100</t>
  </si>
  <si>
    <t>Школи естетичного виховання дiтей</t>
  </si>
  <si>
    <t>2414200</t>
  </si>
  <si>
    <t>0829</t>
  </si>
  <si>
    <t>4200</t>
  </si>
  <si>
    <t>Інші культурно-освітні заклади та заходи</t>
  </si>
  <si>
    <t>4000000</t>
  </si>
  <si>
    <t>Департамент житлово-комунального господарства Чернівецької міської ради</t>
  </si>
  <si>
    <t>4010000</t>
  </si>
  <si>
    <t>Департамент житлово-комунального господарства</t>
  </si>
  <si>
    <t>4010180</t>
  </si>
  <si>
    <t>Керівництво і управління у сфері житлово-комунального господарства</t>
  </si>
  <si>
    <t>4016020</t>
  </si>
  <si>
    <t>6020</t>
  </si>
  <si>
    <t>Капітальний ремонт об`єктів житлового господарства</t>
  </si>
  <si>
    <t>4016021</t>
  </si>
  <si>
    <t>0610</t>
  </si>
  <si>
    <t>6021</t>
  </si>
  <si>
    <t>Капітальний ремонт житлового фонду</t>
  </si>
  <si>
    <t>4016022</t>
  </si>
  <si>
    <t>6022</t>
  </si>
  <si>
    <t>Капітальний ремонт житлового фонду об`єднань співвласників багатоквартирних будинків </t>
  </si>
  <si>
    <t>4016050</t>
  </si>
  <si>
    <t>6050</t>
  </si>
  <si>
    <t>Фінансова підтримка об`єктів комунального господарства</t>
  </si>
  <si>
    <t>4016051</t>
  </si>
  <si>
    <t>0620</t>
  </si>
  <si>
    <t>6051</t>
  </si>
  <si>
    <t>Забезпечення функціонування теплових мереж</t>
  </si>
  <si>
    <t>4016052</t>
  </si>
  <si>
    <t>6052</t>
  </si>
  <si>
    <t>Забезпечення функціонування водопровідно-каналізаційного господарства</t>
  </si>
  <si>
    <t>4016060</t>
  </si>
  <si>
    <t>6060</t>
  </si>
  <si>
    <t>Благоустрій міст, сіл, селищ</t>
  </si>
  <si>
    <t>4016310</t>
  </si>
  <si>
    <t>4016410</t>
  </si>
  <si>
    <t>0470</t>
  </si>
  <si>
    <t>6410</t>
  </si>
  <si>
    <t>Реалізація інвестиційних проектів</t>
  </si>
  <si>
    <t>4016630</t>
  </si>
  <si>
    <t>6630</t>
  </si>
  <si>
    <t>Регулювання цін на послуги метрополітену та міського електротранспорту</t>
  </si>
  <si>
    <t>4016632</t>
  </si>
  <si>
    <t>0453</t>
  </si>
  <si>
    <t>6632</t>
  </si>
  <si>
    <t>Регулювання цін на послуги міського електротранспорту</t>
  </si>
  <si>
    <t>4016650</t>
  </si>
  <si>
    <t>0456</t>
  </si>
  <si>
    <t>6650</t>
  </si>
  <si>
    <t>Утримання та розвиток інфраструктури доріг</t>
  </si>
  <si>
    <t>4800000</t>
  </si>
  <si>
    <t>Департамент містобудівного комплексу та земельних відносин Чернівецької міської ради</t>
  </si>
  <si>
    <t>4810000</t>
  </si>
  <si>
    <t>Департамент містобудівного комплексу та земельних відносин</t>
  </si>
  <si>
    <t>4810180</t>
  </si>
  <si>
    <t>'Керівництво і управління у сфері містобудування, архітектури та землекористування</t>
  </si>
  <si>
    <t>4816410</t>
  </si>
  <si>
    <t>7300000</t>
  </si>
  <si>
    <t>Департамент економіки Чернівецької міської ради</t>
  </si>
  <si>
    <t>7310000</t>
  </si>
  <si>
    <t>Департамент економіки</t>
  </si>
  <si>
    <t>7310180</t>
  </si>
  <si>
    <t>Керівництво і управління у сфері економічного розвитку міста</t>
  </si>
  <si>
    <t>7317450</t>
  </si>
  <si>
    <t>0411</t>
  </si>
  <si>
    <t>7450</t>
  </si>
  <si>
    <t>Сприяння розвитку малого та середнього підприємництва</t>
  </si>
  <si>
    <t>7500000</t>
  </si>
  <si>
    <t>Фінансове управління Чернівецької міської ради</t>
  </si>
  <si>
    <t>7510000</t>
  </si>
  <si>
    <t>Фінансове управління</t>
  </si>
  <si>
    <t>7510180</t>
  </si>
  <si>
    <t>Керівництво і управління у сфері фінансів</t>
  </si>
  <si>
    <t xml:space="preserve"> </t>
  </si>
  <si>
    <t>Чернівецький міський голова</t>
  </si>
  <si>
    <t>О. Каспрук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</si>
  <si>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</si>
  <si>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</si>
  <si>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</si>
  <si>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</si>
  <si>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</si>
  <si>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</si>
  <si>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</si>
  <si>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2017 рік</t>
  </si>
  <si>
    <r>
      <t xml:space="preserve">15.08.2017 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836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</si>
</sst>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tabSelected="1" workbookViewId="0">
      <selection activeCell="M4" sqref="M4"/>
    </sheetView>
  </sheetViews>
  <sheetFormatPr defaultRowHeight="12.75" x14ac:dyDescent="0.2"/>
  <cols>
    <col min="1" max="3" width="12.140625" customWidth="1"/>
    <col min="4" max="4" width="40.7109375" customWidth="1"/>
    <col min="5" max="16" width="11.7109375" customWidth="1"/>
  </cols>
  <sheetData>
    <row r="1" spans="1:16" x14ac:dyDescent="0.2">
      <c r="A1" t="s">
        <v>0</v>
      </c>
      <c r="M1" t="s">
        <v>223</v>
      </c>
    </row>
    <row r="2" spans="1:16" x14ac:dyDescent="0.2">
      <c r="M2" t="s">
        <v>224</v>
      </c>
    </row>
    <row r="3" spans="1:16" x14ac:dyDescent="0.2">
      <c r="M3" s="21" t="s">
        <v>227</v>
      </c>
    </row>
    <row r="5" spans="1:16" x14ac:dyDescent="0.2">
      <c r="A5" s="24" t="s">
        <v>225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226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3" t="s">
        <v>15</v>
      </c>
    </row>
    <row r="9" spans="1:16" x14ac:dyDescent="0.2">
      <c r="A9" s="22"/>
      <c r="B9" s="22"/>
      <c r="C9" s="22"/>
      <c r="D9" s="22"/>
      <c r="E9" s="23" t="s">
        <v>7</v>
      </c>
      <c r="F9" s="22" t="s">
        <v>8</v>
      </c>
      <c r="G9" s="22" t="s">
        <v>9</v>
      </c>
      <c r="H9" s="22"/>
      <c r="I9" s="22" t="s">
        <v>12</v>
      </c>
      <c r="J9" s="23" t="s">
        <v>7</v>
      </c>
      <c r="K9" s="22" t="s">
        <v>8</v>
      </c>
      <c r="L9" s="22" t="s">
        <v>9</v>
      </c>
      <c r="M9" s="22"/>
      <c r="N9" s="22" t="s">
        <v>12</v>
      </c>
      <c r="O9" s="4" t="s">
        <v>9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 t="s">
        <v>10</v>
      </c>
      <c r="M10" s="22" t="s">
        <v>11</v>
      </c>
      <c r="N10" s="22"/>
      <c r="O10" s="22" t="s">
        <v>14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0">
        <v>2987500</v>
      </c>
      <c r="F13" s="11">
        <v>2987500</v>
      </c>
      <c r="G13" s="11">
        <v>2411100</v>
      </c>
      <c r="H13" s="11">
        <v>0</v>
      </c>
      <c r="I13" s="11">
        <v>0</v>
      </c>
      <c r="J13" s="10">
        <v>454000</v>
      </c>
      <c r="K13" s="11">
        <v>310000</v>
      </c>
      <c r="L13" s="11">
        <v>0</v>
      </c>
      <c r="M13" s="11">
        <v>0</v>
      </c>
      <c r="N13" s="11">
        <v>144000</v>
      </c>
      <c r="O13" s="11">
        <v>144000</v>
      </c>
      <c r="P13" s="10">
        <f t="shared" ref="P13:P44" si="0">E13+J13</f>
        <v>3441500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2987500</v>
      </c>
      <c r="F14" s="11">
        <v>2987500</v>
      </c>
      <c r="G14" s="11">
        <v>2411100</v>
      </c>
      <c r="H14" s="11">
        <v>0</v>
      </c>
      <c r="I14" s="11">
        <v>0</v>
      </c>
      <c r="J14" s="10">
        <v>454000</v>
      </c>
      <c r="K14" s="11">
        <v>310000</v>
      </c>
      <c r="L14" s="11">
        <v>0</v>
      </c>
      <c r="M14" s="11">
        <v>0</v>
      </c>
      <c r="N14" s="11">
        <v>144000</v>
      </c>
      <c r="O14" s="11">
        <v>144000</v>
      </c>
      <c r="P14" s="10">
        <f t="shared" si="0"/>
        <v>3441500</v>
      </c>
    </row>
    <row r="15" spans="1:16" ht="38.25" x14ac:dyDescent="0.2">
      <c r="A15" s="6" t="s">
        <v>20</v>
      </c>
      <c r="B15" s="6" t="s">
        <v>22</v>
      </c>
      <c r="C15" s="12" t="s">
        <v>21</v>
      </c>
      <c r="D15" s="9" t="s">
        <v>23</v>
      </c>
      <c r="E15" s="10">
        <v>2969700</v>
      </c>
      <c r="F15" s="11">
        <v>2969700</v>
      </c>
      <c r="G15" s="11">
        <v>2411100</v>
      </c>
      <c r="H15" s="11">
        <v>0</v>
      </c>
      <c r="I15" s="11">
        <v>0</v>
      </c>
      <c r="J15" s="10">
        <v>144000</v>
      </c>
      <c r="K15" s="11">
        <v>0</v>
      </c>
      <c r="L15" s="11">
        <v>0</v>
      </c>
      <c r="M15" s="11">
        <v>0</v>
      </c>
      <c r="N15" s="11">
        <v>144000</v>
      </c>
      <c r="O15" s="11">
        <v>144000</v>
      </c>
      <c r="P15" s="10">
        <f t="shared" si="0"/>
        <v>3113700</v>
      </c>
    </row>
    <row r="16" spans="1:16" x14ac:dyDescent="0.2">
      <c r="A16" s="6" t="s">
        <v>24</v>
      </c>
      <c r="B16" s="6" t="s">
        <v>26</v>
      </c>
      <c r="C16" s="12" t="s">
        <v>25</v>
      </c>
      <c r="D16" s="9" t="s">
        <v>27</v>
      </c>
      <c r="E16" s="10">
        <v>17800</v>
      </c>
      <c r="F16" s="11">
        <v>17800</v>
      </c>
      <c r="G16" s="11">
        <v>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17800</v>
      </c>
    </row>
    <row r="17" spans="1:16" ht="51" x14ac:dyDescent="0.2">
      <c r="A17" s="6" t="s">
        <v>28</v>
      </c>
      <c r="B17" s="6" t="s">
        <v>29</v>
      </c>
      <c r="C17" s="12" t="s">
        <v>25</v>
      </c>
      <c r="D17" s="9" t="s">
        <v>30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310000</v>
      </c>
      <c r="K17" s="11">
        <v>310000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310000</v>
      </c>
    </row>
    <row r="18" spans="1:16" ht="25.5" x14ac:dyDescent="0.2">
      <c r="A18" s="6" t="s">
        <v>31</v>
      </c>
      <c r="B18" s="7"/>
      <c r="C18" s="8"/>
      <c r="D18" s="9" t="s">
        <v>32</v>
      </c>
      <c r="E18" s="10">
        <v>7258872</v>
      </c>
      <c r="F18" s="11">
        <v>7258872</v>
      </c>
      <c r="G18" s="11">
        <v>4426257</v>
      </c>
      <c r="H18" s="11">
        <v>0</v>
      </c>
      <c r="I18" s="11">
        <v>0</v>
      </c>
      <c r="J18" s="10">
        <v>513512</v>
      </c>
      <c r="K18" s="11">
        <v>200000</v>
      </c>
      <c r="L18" s="11">
        <v>0</v>
      </c>
      <c r="M18" s="11">
        <v>0</v>
      </c>
      <c r="N18" s="11">
        <v>313512</v>
      </c>
      <c r="O18" s="11">
        <v>313512</v>
      </c>
      <c r="P18" s="10">
        <f t="shared" si="0"/>
        <v>7772384</v>
      </c>
    </row>
    <row r="19" spans="1:16" x14ac:dyDescent="0.2">
      <c r="A19" s="6" t="s">
        <v>33</v>
      </c>
      <c r="B19" s="7"/>
      <c r="C19" s="8"/>
      <c r="D19" s="9" t="s">
        <v>34</v>
      </c>
      <c r="E19" s="10">
        <v>7258872</v>
      </c>
      <c r="F19" s="11">
        <v>7258872</v>
      </c>
      <c r="G19" s="11">
        <v>4426257</v>
      </c>
      <c r="H19" s="11">
        <v>0</v>
      </c>
      <c r="I19" s="11">
        <v>0</v>
      </c>
      <c r="J19" s="10">
        <v>513512</v>
      </c>
      <c r="K19" s="11">
        <v>200000</v>
      </c>
      <c r="L19" s="11">
        <v>0</v>
      </c>
      <c r="M19" s="11">
        <v>0</v>
      </c>
      <c r="N19" s="11">
        <v>313512</v>
      </c>
      <c r="O19" s="11">
        <v>313512</v>
      </c>
      <c r="P19" s="10">
        <f t="shared" si="0"/>
        <v>7772384</v>
      </c>
    </row>
    <row r="20" spans="1:16" x14ac:dyDescent="0.2">
      <c r="A20" s="6" t="s">
        <v>35</v>
      </c>
      <c r="B20" s="6" t="s">
        <v>22</v>
      </c>
      <c r="C20" s="12" t="s">
        <v>21</v>
      </c>
      <c r="D20" s="9" t="s">
        <v>36</v>
      </c>
      <c r="E20" s="10">
        <v>452100</v>
      </c>
      <c r="F20" s="11">
        <v>452100</v>
      </c>
      <c r="G20" s="11">
        <v>370100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452100</v>
      </c>
    </row>
    <row r="21" spans="1:16" x14ac:dyDescent="0.2">
      <c r="A21" s="6" t="s">
        <v>37</v>
      </c>
      <c r="B21" s="6" t="s">
        <v>39</v>
      </c>
      <c r="C21" s="12" t="s">
        <v>38</v>
      </c>
      <c r="D21" s="9" t="s">
        <v>40</v>
      </c>
      <c r="E21" s="10">
        <v>1265460</v>
      </c>
      <c r="F21" s="11">
        <v>1265460</v>
      </c>
      <c r="G21" s="11">
        <v>0</v>
      </c>
      <c r="H21" s="11">
        <v>0</v>
      </c>
      <c r="I21" s="11">
        <v>0</v>
      </c>
      <c r="J21" s="10">
        <v>425640</v>
      </c>
      <c r="K21" s="11">
        <v>0</v>
      </c>
      <c r="L21" s="11">
        <v>0</v>
      </c>
      <c r="M21" s="11">
        <v>0</v>
      </c>
      <c r="N21" s="11">
        <v>425640</v>
      </c>
      <c r="O21" s="11">
        <v>425640</v>
      </c>
      <c r="P21" s="10">
        <f t="shared" si="0"/>
        <v>1691100</v>
      </c>
    </row>
    <row r="22" spans="1:16" ht="38.25" x14ac:dyDescent="0.2">
      <c r="A22" s="6" t="s">
        <v>41</v>
      </c>
      <c r="B22" s="6" t="s">
        <v>43</v>
      </c>
      <c r="C22" s="12" t="s">
        <v>42</v>
      </c>
      <c r="D22" s="9" t="s">
        <v>44</v>
      </c>
      <c r="E22" s="10">
        <v>4958212</v>
      </c>
      <c r="F22" s="11">
        <v>4958212</v>
      </c>
      <c r="G22" s="11">
        <v>3826567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4958212</v>
      </c>
    </row>
    <row r="23" spans="1:16" ht="89.25" x14ac:dyDescent="0.2">
      <c r="A23" s="6" t="s">
        <v>45</v>
      </c>
      <c r="B23" s="6" t="s">
        <v>47</v>
      </c>
      <c r="C23" s="12" t="s">
        <v>46</v>
      </c>
      <c r="D23" s="9" t="s">
        <v>48</v>
      </c>
      <c r="E23" s="10">
        <v>280100</v>
      </c>
      <c r="F23" s="11">
        <v>280100</v>
      </c>
      <c r="G23" s="11">
        <v>229590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280100</v>
      </c>
    </row>
    <row r="24" spans="1:16" ht="38.25" x14ac:dyDescent="0.2">
      <c r="A24" s="6" t="s">
        <v>49</v>
      </c>
      <c r="B24" s="6" t="s">
        <v>51</v>
      </c>
      <c r="C24" s="12" t="s">
        <v>50</v>
      </c>
      <c r="D24" s="9" t="s">
        <v>52</v>
      </c>
      <c r="E24" s="10">
        <v>303000</v>
      </c>
      <c r="F24" s="11">
        <v>303000</v>
      </c>
      <c r="G24" s="11">
        <v>0</v>
      </c>
      <c r="H24" s="11">
        <v>0</v>
      </c>
      <c r="I24" s="11">
        <v>0</v>
      </c>
      <c r="J24" s="10">
        <v>-303000</v>
      </c>
      <c r="K24" s="11">
        <v>0</v>
      </c>
      <c r="L24" s="11">
        <v>0</v>
      </c>
      <c r="M24" s="11">
        <v>0</v>
      </c>
      <c r="N24" s="11">
        <v>-303000</v>
      </c>
      <c r="O24" s="11">
        <v>-303000</v>
      </c>
      <c r="P24" s="10">
        <f t="shared" si="0"/>
        <v>0</v>
      </c>
    </row>
    <row r="25" spans="1:16" ht="25.5" x14ac:dyDescent="0.2">
      <c r="A25" s="6" t="s">
        <v>53</v>
      </c>
      <c r="B25" s="6" t="s">
        <v>54</v>
      </c>
      <c r="C25" s="8"/>
      <c r="D25" s="9" t="s">
        <v>55</v>
      </c>
      <c r="E25" s="10">
        <v>0</v>
      </c>
      <c r="F25" s="11">
        <v>0</v>
      </c>
      <c r="G25" s="11">
        <v>0</v>
      </c>
      <c r="H25" s="11">
        <v>0</v>
      </c>
      <c r="I25" s="11">
        <v>0</v>
      </c>
      <c r="J25" s="10">
        <v>190872</v>
      </c>
      <c r="K25" s="11">
        <v>0</v>
      </c>
      <c r="L25" s="11">
        <v>0</v>
      </c>
      <c r="M25" s="11">
        <v>0</v>
      </c>
      <c r="N25" s="11">
        <v>190872</v>
      </c>
      <c r="O25" s="11">
        <v>190872</v>
      </c>
      <c r="P25" s="10">
        <f t="shared" si="0"/>
        <v>190872</v>
      </c>
    </row>
    <row r="26" spans="1:16" ht="38.25" x14ac:dyDescent="0.2">
      <c r="A26" s="13" t="s">
        <v>56</v>
      </c>
      <c r="B26" s="13" t="s">
        <v>58</v>
      </c>
      <c r="C26" s="14" t="s">
        <v>57</v>
      </c>
      <c r="D26" s="15" t="s">
        <v>59</v>
      </c>
      <c r="E26" s="16">
        <v>0</v>
      </c>
      <c r="F26" s="17">
        <v>0</v>
      </c>
      <c r="G26" s="17">
        <v>0</v>
      </c>
      <c r="H26" s="17">
        <v>0</v>
      </c>
      <c r="I26" s="17">
        <v>0</v>
      </c>
      <c r="J26" s="16">
        <v>190872</v>
      </c>
      <c r="K26" s="17">
        <v>0</v>
      </c>
      <c r="L26" s="17">
        <v>0</v>
      </c>
      <c r="M26" s="17">
        <v>0</v>
      </c>
      <c r="N26" s="17">
        <v>190872</v>
      </c>
      <c r="O26" s="17">
        <v>190872</v>
      </c>
      <c r="P26" s="16">
        <f t="shared" si="0"/>
        <v>190872</v>
      </c>
    </row>
    <row r="27" spans="1:16" ht="25.5" x14ac:dyDescent="0.2">
      <c r="A27" s="6" t="s">
        <v>60</v>
      </c>
      <c r="B27" s="6" t="s">
        <v>62</v>
      </c>
      <c r="C27" s="12" t="s">
        <v>61</v>
      </c>
      <c r="D27" s="9" t="s">
        <v>63</v>
      </c>
      <c r="E27" s="10">
        <v>0</v>
      </c>
      <c r="F27" s="11">
        <v>0</v>
      </c>
      <c r="G27" s="11">
        <v>0</v>
      </c>
      <c r="H27" s="11">
        <v>0</v>
      </c>
      <c r="I27" s="11">
        <v>0</v>
      </c>
      <c r="J27" s="10">
        <v>200000</v>
      </c>
      <c r="K27" s="11">
        <v>200000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200000</v>
      </c>
    </row>
    <row r="28" spans="1:16" ht="25.5" x14ac:dyDescent="0.2">
      <c r="A28" s="6" t="s">
        <v>64</v>
      </c>
      <c r="B28" s="7"/>
      <c r="C28" s="8"/>
      <c r="D28" s="9" t="s">
        <v>65</v>
      </c>
      <c r="E28" s="10">
        <v>0</v>
      </c>
      <c r="F28" s="11">
        <v>0</v>
      </c>
      <c r="G28" s="11">
        <v>0</v>
      </c>
      <c r="H28" s="11">
        <v>0</v>
      </c>
      <c r="I28" s="11">
        <v>0</v>
      </c>
      <c r="J28" s="10">
        <v>479000</v>
      </c>
      <c r="K28" s="11">
        <v>0</v>
      </c>
      <c r="L28" s="11">
        <v>0</v>
      </c>
      <c r="M28" s="11">
        <v>0</v>
      </c>
      <c r="N28" s="11">
        <v>479000</v>
      </c>
      <c r="O28" s="11">
        <v>479000</v>
      </c>
      <c r="P28" s="10">
        <f t="shared" si="0"/>
        <v>479000</v>
      </c>
    </row>
    <row r="29" spans="1:16" ht="25.5" x14ac:dyDescent="0.2">
      <c r="A29" s="6" t="s">
        <v>66</v>
      </c>
      <c r="B29" s="7"/>
      <c r="C29" s="8"/>
      <c r="D29" s="9" t="s">
        <v>67</v>
      </c>
      <c r="E29" s="10">
        <v>0</v>
      </c>
      <c r="F29" s="11">
        <v>0</v>
      </c>
      <c r="G29" s="11">
        <v>0</v>
      </c>
      <c r="H29" s="11">
        <v>0</v>
      </c>
      <c r="I29" s="11">
        <v>0</v>
      </c>
      <c r="J29" s="10">
        <v>479000</v>
      </c>
      <c r="K29" s="11">
        <v>0</v>
      </c>
      <c r="L29" s="11">
        <v>0</v>
      </c>
      <c r="M29" s="11">
        <v>0</v>
      </c>
      <c r="N29" s="11">
        <v>479000</v>
      </c>
      <c r="O29" s="11">
        <v>479000</v>
      </c>
      <c r="P29" s="10">
        <f t="shared" si="0"/>
        <v>479000</v>
      </c>
    </row>
    <row r="30" spans="1:16" ht="25.5" x14ac:dyDescent="0.2">
      <c r="A30" s="6" t="s">
        <v>68</v>
      </c>
      <c r="B30" s="6" t="s">
        <v>54</v>
      </c>
      <c r="C30" s="8"/>
      <c r="D30" s="9" t="s">
        <v>55</v>
      </c>
      <c r="E30" s="10">
        <v>0</v>
      </c>
      <c r="F30" s="11">
        <v>0</v>
      </c>
      <c r="G30" s="11">
        <v>0</v>
      </c>
      <c r="H30" s="11">
        <v>0</v>
      </c>
      <c r="I30" s="11">
        <v>0</v>
      </c>
      <c r="J30" s="10">
        <v>154000</v>
      </c>
      <c r="K30" s="11">
        <v>0</v>
      </c>
      <c r="L30" s="11">
        <v>0</v>
      </c>
      <c r="M30" s="11">
        <v>0</v>
      </c>
      <c r="N30" s="11">
        <v>154000</v>
      </c>
      <c r="O30" s="11">
        <v>154000</v>
      </c>
      <c r="P30" s="10">
        <f t="shared" si="0"/>
        <v>154000</v>
      </c>
    </row>
    <row r="31" spans="1:16" ht="38.25" x14ac:dyDescent="0.2">
      <c r="A31" s="13" t="s">
        <v>69</v>
      </c>
      <c r="B31" s="13" t="s">
        <v>58</v>
      </c>
      <c r="C31" s="14" t="s">
        <v>57</v>
      </c>
      <c r="D31" s="15" t="s">
        <v>59</v>
      </c>
      <c r="E31" s="16">
        <v>0</v>
      </c>
      <c r="F31" s="17">
        <v>0</v>
      </c>
      <c r="G31" s="17">
        <v>0</v>
      </c>
      <c r="H31" s="17">
        <v>0</v>
      </c>
      <c r="I31" s="17">
        <v>0</v>
      </c>
      <c r="J31" s="16">
        <v>154000</v>
      </c>
      <c r="K31" s="17">
        <v>0</v>
      </c>
      <c r="L31" s="17">
        <v>0</v>
      </c>
      <c r="M31" s="17">
        <v>0</v>
      </c>
      <c r="N31" s="17">
        <v>154000</v>
      </c>
      <c r="O31" s="17">
        <v>154000</v>
      </c>
      <c r="P31" s="16">
        <f t="shared" si="0"/>
        <v>154000</v>
      </c>
    </row>
    <row r="32" spans="1:16" ht="25.5" x14ac:dyDescent="0.2">
      <c r="A32" s="6" t="s">
        <v>70</v>
      </c>
      <c r="B32" s="6" t="s">
        <v>72</v>
      </c>
      <c r="C32" s="12" t="s">
        <v>71</v>
      </c>
      <c r="D32" s="9" t="s">
        <v>73</v>
      </c>
      <c r="E32" s="10">
        <v>0</v>
      </c>
      <c r="F32" s="11">
        <v>0</v>
      </c>
      <c r="G32" s="11">
        <v>0</v>
      </c>
      <c r="H32" s="11">
        <v>0</v>
      </c>
      <c r="I32" s="11">
        <v>0</v>
      </c>
      <c r="J32" s="10">
        <v>325000</v>
      </c>
      <c r="K32" s="11">
        <v>0</v>
      </c>
      <c r="L32" s="11">
        <v>0</v>
      </c>
      <c r="M32" s="11">
        <v>0</v>
      </c>
      <c r="N32" s="11">
        <v>325000</v>
      </c>
      <c r="O32" s="11">
        <v>325000</v>
      </c>
      <c r="P32" s="10">
        <f t="shared" si="0"/>
        <v>325000</v>
      </c>
    </row>
    <row r="33" spans="1:16" ht="25.5" x14ac:dyDescent="0.2">
      <c r="A33" s="6" t="s">
        <v>74</v>
      </c>
      <c r="B33" s="7"/>
      <c r="C33" s="8"/>
      <c r="D33" s="9" t="s">
        <v>75</v>
      </c>
      <c r="E33" s="10">
        <v>2085261</v>
      </c>
      <c r="F33" s="11">
        <v>2085261</v>
      </c>
      <c r="G33" s="11">
        <v>224000</v>
      </c>
      <c r="H33" s="11">
        <v>0</v>
      </c>
      <c r="I33" s="11">
        <v>0</v>
      </c>
      <c r="J33" s="10">
        <v>78030</v>
      </c>
      <c r="K33" s="11">
        <v>0</v>
      </c>
      <c r="L33" s="11">
        <v>0</v>
      </c>
      <c r="M33" s="11">
        <v>0</v>
      </c>
      <c r="N33" s="11">
        <v>78030</v>
      </c>
      <c r="O33" s="11">
        <v>78030</v>
      </c>
      <c r="P33" s="10">
        <f t="shared" si="0"/>
        <v>2163291</v>
      </c>
    </row>
    <row r="34" spans="1:16" x14ac:dyDescent="0.2">
      <c r="A34" s="6" t="s">
        <v>76</v>
      </c>
      <c r="B34" s="7"/>
      <c r="C34" s="8"/>
      <c r="D34" s="9" t="s">
        <v>77</v>
      </c>
      <c r="E34" s="10">
        <v>2085261</v>
      </c>
      <c r="F34" s="11">
        <v>2085261</v>
      </c>
      <c r="G34" s="11">
        <v>224000</v>
      </c>
      <c r="H34" s="11">
        <v>0</v>
      </c>
      <c r="I34" s="11">
        <v>0</v>
      </c>
      <c r="J34" s="10">
        <v>78030</v>
      </c>
      <c r="K34" s="11">
        <v>0</v>
      </c>
      <c r="L34" s="11">
        <v>0</v>
      </c>
      <c r="M34" s="11">
        <v>0</v>
      </c>
      <c r="N34" s="11">
        <v>78030</v>
      </c>
      <c r="O34" s="11">
        <v>78030</v>
      </c>
      <c r="P34" s="10">
        <f t="shared" si="0"/>
        <v>2163291</v>
      </c>
    </row>
    <row r="35" spans="1:16" ht="25.5" x14ac:dyDescent="0.2">
      <c r="A35" s="6" t="s">
        <v>78</v>
      </c>
      <c r="B35" s="6" t="s">
        <v>22</v>
      </c>
      <c r="C35" s="12" t="s">
        <v>21</v>
      </c>
      <c r="D35" s="9" t="s">
        <v>79</v>
      </c>
      <c r="E35" s="10">
        <v>285100</v>
      </c>
      <c r="F35" s="11">
        <v>285100</v>
      </c>
      <c r="G35" s="11">
        <v>224000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285100</v>
      </c>
    </row>
    <row r="36" spans="1:16" ht="25.5" x14ac:dyDescent="0.2">
      <c r="A36" s="6" t="s">
        <v>80</v>
      </c>
      <c r="B36" s="6" t="s">
        <v>82</v>
      </c>
      <c r="C36" s="12" t="s">
        <v>81</v>
      </c>
      <c r="D36" s="9" t="s">
        <v>83</v>
      </c>
      <c r="E36" s="10">
        <v>335800</v>
      </c>
      <c r="F36" s="11">
        <v>335800</v>
      </c>
      <c r="G36" s="11">
        <v>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335800</v>
      </c>
    </row>
    <row r="37" spans="1:16" ht="38.25" x14ac:dyDescent="0.2">
      <c r="A37" s="6" t="s">
        <v>84</v>
      </c>
      <c r="B37" s="6" t="s">
        <v>86</v>
      </c>
      <c r="C37" s="12" t="s">
        <v>85</v>
      </c>
      <c r="D37" s="9" t="s">
        <v>87</v>
      </c>
      <c r="E37" s="10">
        <v>540200</v>
      </c>
      <c r="F37" s="11">
        <v>540200</v>
      </c>
      <c r="G37" s="11">
        <v>0</v>
      </c>
      <c r="H37" s="11">
        <v>0</v>
      </c>
      <c r="I37" s="11">
        <v>0</v>
      </c>
      <c r="J37" s="10">
        <v>78030</v>
      </c>
      <c r="K37" s="11">
        <v>0</v>
      </c>
      <c r="L37" s="11">
        <v>0</v>
      </c>
      <c r="M37" s="11">
        <v>0</v>
      </c>
      <c r="N37" s="11">
        <v>78030</v>
      </c>
      <c r="O37" s="11">
        <v>78030</v>
      </c>
      <c r="P37" s="10">
        <f t="shared" si="0"/>
        <v>618230</v>
      </c>
    </row>
    <row r="38" spans="1:16" ht="25.5" x14ac:dyDescent="0.2">
      <c r="A38" s="6" t="s">
        <v>88</v>
      </c>
      <c r="B38" s="6" t="s">
        <v>90</v>
      </c>
      <c r="C38" s="12" t="s">
        <v>89</v>
      </c>
      <c r="D38" s="9" t="s">
        <v>91</v>
      </c>
      <c r="E38" s="10">
        <v>601900</v>
      </c>
      <c r="F38" s="11">
        <v>601900</v>
      </c>
      <c r="G38" s="11">
        <v>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601900</v>
      </c>
    </row>
    <row r="39" spans="1:16" ht="25.5" x14ac:dyDescent="0.2">
      <c r="A39" s="6" t="s">
        <v>92</v>
      </c>
      <c r="B39" s="6" t="s">
        <v>94</v>
      </c>
      <c r="C39" s="12" t="s">
        <v>93</v>
      </c>
      <c r="D39" s="9" t="s">
        <v>95</v>
      </c>
      <c r="E39" s="10">
        <v>117500</v>
      </c>
      <c r="F39" s="11">
        <v>117500</v>
      </c>
      <c r="G39" s="11">
        <v>0</v>
      </c>
      <c r="H39" s="11">
        <v>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117500</v>
      </c>
    </row>
    <row r="40" spans="1:16" ht="25.5" x14ac:dyDescent="0.2">
      <c r="A40" s="6" t="s">
        <v>96</v>
      </c>
      <c r="B40" s="6" t="s">
        <v>98</v>
      </c>
      <c r="C40" s="12" t="s">
        <v>97</v>
      </c>
      <c r="D40" s="9" t="s">
        <v>99</v>
      </c>
      <c r="E40" s="10">
        <v>131200</v>
      </c>
      <c r="F40" s="11">
        <v>131200</v>
      </c>
      <c r="G40" s="11">
        <v>0</v>
      </c>
      <c r="H40" s="11">
        <v>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131200</v>
      </c>
    </row>
    <row r="41" spans="1:16" x14ac:dyDescent="0.2">
      <c r="A41" s="6" t="s">
        <v>100</v>
      </c>
      <c r="B41" s="6" t="s">
        <v>102</v>
      </c>
      <c r="C41" s="12" t="s">
        <v>101</v>
      </c>
      <c r="D41" s="9" t="s">
        <v>103</v>
      </c>
      <c r="E41" s="10">
        <v>73561</v>
      </c>
      <c r="F41" s="11">
        <v>73561</v>
      </c>
      <c r="G41" s="11">
        <v>0</v>
      </c>
      <c r="H41" s="11">
        <v>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73561</v>
      </c>
    </row>
    <row r="42" spans="1:16" ht="38.25" x14ac:dyDescent="0.2">
      <c r="A42" s="6" t="s">
        <v>104</v>
      </c>
      <c r="B42" s="7"/>
      <c r="C42" s="8"/>
      <c r="D42" s="9" t="s">
        <v>105</v>
      </c>
      <c r="E42" s="10">
        <v>8251000</v>
      </c>
      <c r="F42" s="11">
        <v>8251000</v>
      </c>
      <c r="G42" s="11">
        <v>2767400</v>
      </c>
      <c r="H42" s="11">
        <v>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8251000</v>
      </c>
    </row>
    <row r="43" spans="1:16" ht="25.5" x14ac:dyDescent="0.2">
      <c r="A43" s="6" t="s">
        <v>106</v>
      </c>
      <c r="B43" s="7"/>
      <c r="C43" s="8"/>
      <c r="D43" s="9" t="s">
        <v>107</v>
      </c>
      <c r="E43" s="10">
        <v>8251000</v>
      </c>
      <c r="F43" s="11">
        <v>8251000</v>
      </c>
      <c r="G43" s="11">
        <v>2767400</v>
      </c>
      <c r="H43" s="11">
        <v>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8251000</v>
      </c>
    </row>
    <row r="44" spans="1:16" ht="25.5" x14ac:dyDescent="0.2">
      <c r="A44" s="6" t="s">
        <v>108</v>
      </c>
      <c r="B44" s="6" t="s">
        <v>22</v>
      </c>
      <c r="C44" s="12" t="s">
        <v>21</v>
      </c>
      <c r="D44" s="9" t="s">
        <v>109</v>
      </c>
      <c r="E44" s="10">
        <v>3418000</v>
      </c>
      <c r="F44" s="11">
        <v>3418000</v>
      </c>
      <c r="G44" s="11">
        <v>2767400</v>
      </c>
      <c r="H44" s="11">
        <v>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0"/>
        <v>3418000</v>
      </c>
    </row>
    <row r="45" spans="1:16" ht="38.25" x14ac:dyDescent="0.2">
      <c r="A45" s="6" t="s">
        <v>110</v>
      </c>
      <c r="B45" s="6" t="s">
        <v>111</v>
      </c>
      <c r="C45" s="8"/>
      <c r="D45" s="9" t="s">
        <v>112</v>
      </c>
      <c r="E45" s="10">
        <v>4579320</v>
      </c>
      <c r="F45" s="11">
        <v>4579320</v>
      </c>
      <c r="G45" s="11">
        <v>0</v>
      </c>
      <c r="H45" s="11">
        <v>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 t="shared" ref="P45:P76" si="1">E45+J45</f>
        <v>4579320</v>
      </c>
    </row>
    <row r="46" spans="1:16" ht="25.5" x14ac:dyDescent="0.2">
      <c r="A46" s="13" t="s">
        <v>113</v>
      </c>
      <c r="B46" s="13" t="s">
        <v>115</v>
      </c>
      <c r="C46" s="14" t="s">
        <v>114</v>
      </c>
      <c r="D46" s="15" t="s">
        <v>116</v>
      </c>
      <c r="E46" s="16">
        <v>-253680</v>
      </c>
      <c r="F46" s="17">
        <v>-253680</v>
      </c>
      <c r="G46" s="17">
        <v>0</v>
      </c>
      <c r="H46" s="17">
        <v>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1"/>
        <v>-253680</v>
      </c>
    </row>
    <row r="47" spans="1:16" ht="38.25" x14ac:dyDescent="0.2">
      <c r="A47" s="13" t="s">
        <v>117</v>
      </c>
      <c r="B47" s="13" t="s">
        <v>118</v>
      </c>
      <c r="C47" s="14" t="s">
        <v>114</v>
      </c>
      <c r="D47" s="15" t="s">
        <v>119</v>
      </c>
      <c r="E47" s="16">
        <v>4251000</v>
      </c>
      <c r="F47" s="17">
        <v>4251000</v>
      </c>
      <c r="G47" s="17">
        <v>0</v>
      </c>
      <c r="H47" s="17">
        <v>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1"/>
        <v>4251000</v>
      </c>
    </row>
    <row r="48" spans="1:16" ht="38.25" x14ac:dyDescent="0.2">
      <c r="A48" s="13" t="s">
        <v>120</v>
      </c>
      <c r="B48" s="13" t="s">
        <v>121</v>
      </c>
      <c r="C48" s="14" t="s">
        <v>114</v>
      </c>
      <c r="D48" s="15" t="s">
        <v>122</v>
      </c>
      <c r="E48" s="16">
        <v>582000</v>
      </c>
      <c r="F48" s="17">
        <v>582000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1"/>
        <v>582000</v>
      </c>
    </row>
    <row r="49" spans="1:16" ht="38.25" x14ac:dyDescent="0.2">
      <c r="A49" s="6" t="s">
        <v>123</v>
      </c>
      <c r="B49" s="6" t="s">
        <v>124</v>
      </c>
      <c r="C49" s="12" t="s">
        <v>25</v>
      </c>
      <c r="D49" s="9" t="s">
        <v>125</v>
      </c>
      <c r="E49" s="10">
        <v>253680</v>
      </c>
      <c r="F49" s="11">
        <v>253680</v>
      </c>
      <c r="G49" s="11">
        <v>0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1"/>
        <v>253680</v>
      </c>
    </row>
    <row r="50" spans="1:16" ht="25.5" x14ac:dyDescent="0.2">
      <c r="A50" s="6" t="s">
        <v>126</v>
      </c>
      <c r="B50" s="7"/>
      <c r="C50" s="8"/>
      <c r="D50" s="9" t="s">
        <v>127</v>
      </c>
      <c r="E50" s="10">
        <v>801785</v>
      </c>
      <c r="F50" s="11">
        <v>801785</v>
      </c>
      <c r="G50" s="11">
        <v>222600</v>
      </c>
      <c r="H50" s="11">
        <v>0</v>
      </c>
      <c r="I50" s="11">
        <v>0</v>
      </c>
      <c r="J50" s="10">
        <v>485539</v>
      </c>
      <c r="K50" s="11">
        <v>0</v>
      </c>
      <c r="L50" s="11">
        <v>0</v>
      </c>
      <c r="M50" s="11">
        <v>0</v>
      </c>
      <c r="N50" s="11">
        <v>485539</v>
      </c>
      <c r="O50" s="11">
        <v>485539</v>
      </c>
      <c r="P50" s="10">
        <f t="shared" si="1"/>
        <v>1287324</v>
      </c>
    </row>
    <row r="51" spans="1:16" x14ac:dyDescent="0.2">
      <c r="A51" s="6" t="s">
        <v>128</v>
      </c>
      <c r="B51" s="7"/>
      <c r="C51" s="8"/>
      <c r="D51" s="9" t="s">
        <v>129</v>
      </c>
      <c r="E51" s="10">
        <v>801785</v>
      </c>
      <c r="F51" s="11">
        <v>801785</v>
      </c>
      <c r="G51" s="11">
        <v>222600</v>
      </c>
      <c r="H51" s="11">
        <v>0</v>
      </c>
      <c r="I51" s="11">
        <v>0</v>
      </c>
      <c r="J51" s="10">
        <v>485539</v>
      </c>
      <c r="K51" s="11">
        <v>0</v>
      </c>
      <c r="L51" s="11">
        <v>0</v>
      </c>
      <c r="M51" s="11">
        <v>0</v>
      </c>
      <c r="N51" s="11">
        <v>485539</v>
      </c>
      <c r="O51" s="11">
        <v>485539</v>
      </c>
      <c r="P51" s="10">
        <f t="shared" si="1"/>
        <v>1287324</v>
      </c>
    </row>
    <row r="52" spans="1:16" ht="25.5" x14ac:dyDescent="0.2">
      <c r="A52" s="6" t="s">
        <v>130</v>
      </c>
      <c r="B52" s="6" t="s">
        <v>22</v>
      </c>
      <c r="C52" s="12" t="s">
        <v>21</v>
      </c>
      <c r="D52" s="9" t="s">
        <v>131</v>
      </c>
      <c r="E52" s="10">
        <v>281900</v>
      </c>
      <c r="F52" s="11">
        <v>281900</v>
      </c>
      <c r="G52" s="11">
        <v>222600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281900</v>
      </c>
    </row>
    <row r="53" spans="1:16" x14ac:dyDescent="0.2">
      <c r="A53" s="6" t="s">
        <v>132</v>
      </c>
      <c r="B53" s="6" t="s">
        <v>134</v>
      </c>
      <c r="C53" s="12" t="s">
        <v>133</v>
      </c>
      <c r="D53" s="9" t="s">
        <v>135</v>
      </c>
      <c r="E53" s="10">
        <v>0</v>
      </c>
      <c r="F53" s="11">
        <v>0</v>
      </c>
      <c r="G53" s="11">
        <v>0</v>
      </c>
      <c r="H53" s="11">
        <v>0</v>
      </c>
      <c r="I53" s="11">
        <v>0</v>
      </c>
      <c r="J53" s="10">
        <v>66200</v>
      </c>
      <c r="K53" s="11">
        <v>0</v>
      </c>
      <c r="L53" s="11">
        <v>0</v>
      </c>
      <c r="M53" s="11">
        <v>0</v>
      </c>
      <c r="N53" s="11">
        <v>66200</v>
      </c>
      <c r="O53" s="11">
        <v>66200</v>
      </c>
      <c r="P53" s="10">
        <f t="shared" si="1"/>
        <v>66200</v>
      </c>
    </row>
    <row r="54" spans="1:16" ht="25.5" x14ac:dyDescent="0.2">
      <c r="A54" s="6" t="s">
        <v>136</v>
      </c>
      <c r="B54" s="6" t="s">
        <v>138</v>
      </c>
      <c r="C54" s="12" t="s">
        <v>137</v>
      </c>
      <c r="D54" s="9" t="s">
        <v>139</v>
      </c>
      <c r="E54" s="10">
        <v>461385</v>
      </c>
      <c r="F54" s="11">
        <v>461385</v>
      </c>
      <c r="G54" s="11">
        <v>0</v>
      </c>
      <c r="H54" s="11">
        <v>0</v>
      </c>
      <c r="I54" s="11">
        <v>0</v>
      </c>
      <c r="J54" s="10">
        <v>27899</v>
      </c>
      <c r="K54" s="11">
        <v>0</v>
      </c>
      <c r="L54" s="11">
        <v>0</v>
      </c>
      <c r="M54" s="11">
        <v>0</v>
      </c>
      <c r="N54" s="11">
        <v>27899</v>
      </c>
      <c r="O54" s="11">
        <v>27899</v>
      </c>
      <c r="P54" s="10">
        <f t="shared" si="1"/>
        <v>489284</v>
      </c>
    </row>
    <row r="55" spans="1:16" x14ac:dyDescent="0.2">
      <c r="A55" s="6" t="s">
        <v>140</v>
      </c>
      <c r="B55" s="6" t="s">
        <v>142</v>
      </c>
      <c r="C55" s="12" t="s">
        <v>141</v>
      </c>
      <c r="D55" s="9" t="s">
        <v>143</v>
      </c>
      <c r="E55" s="10">
        <v>0</v>
      </c>
      <c r="F55" s="11">
        <v>0</v>
      </c>
      <c r="G55" s="11">
        <v>0</v>
      </c>
      <c r="H55" s="11">
        <v>0</v>
      </c>
      <c r="I55" s="11">
        <v>0</v>
      </c>
      <c r="J55" s="10">
        <v>391440</v>
      </c>
      <c r="K55" s="11">
        <v>0</v>
      </c>
      <c r="L55" s="11">
        <v>0</v>
      </c>
      <c r="M55" s="11">
        <v>0</v>
      </c>
      <c r="N55" s="11">
        <v>391440</v>
      </c>
      <c r="O55" s="11">
        <v>391440</v>
      </c>
      <c r="P55" s="10">
        <f t="shared" si="1"/>
        <v>391440</v>
      </c>
    </row>
    <row r="56" spans="1:16" ht="25.5" x14ac:dyDescent="0.2">
      <c r="A56" s="6" t="s">
        <v>144</v>
      </c>
      <c r="B56" s="6" t="s">
        <v>146</v>
      </c>
      <c r="C56" s="12" t="s">
        <v>145</v>
      </c>
      <c r="D56" s="9" t="s">
        <v>147</v>
      </c>
      <c r="E56" s="10">
        <v>58500</v>
      </c>
      <c r="F56" s="11">
        <v>58500</v>
      </c>
      <c r="G56" s="11">
        <v>0</v>
      </c>
      <c r="H56" s="11">
        <v>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58500</v>
      </c>
    </row>
    <row r="57" spans="1:16" ht="25.5" x14ac:dyDescent="0.2">
      <c r="A57" s="6" t="s">
        <v>148</v>
      </c>
      <c r="B57" s="7"/>
      <c r="C57" s="8"/>
      <c r="D57" s="9" t="s">
        <v>149</v>
      </c>
      <c r="E57" s="10">
        <v>2804000</v>
      </c>
      <c r="F57" s="11">
        <v>1066000</v>
      </c>
      <c r="G57" s="11">
        <v>837200</v>
      </c>
      <c r="H57" s="11">
        <v>0</v>
      </c>
      <c r="I57" s="11">
        <v>1738000</v>
      </c>
      <c r="J57" s="10">
        <v>49933174</v>
      </c>
      <c r="K57" s="11">
        <v>0</v>
      </c>
      <c r="L57" s="11">
        <v>0</v>
      </c>
      <c r="M57" s="11">
        <v>0</v>
      </c>
      <c r="N57" s="11">
        <v>49933174</v>
      </c>
      <c r="O57" s="11">
        <v>49933174</v>
      </c>
      <c r="P57" s="10">
        <f t="shared" si="1"/>
        <v>52737174</v>
      </c>
    </row>
    <row r="58" spans="1:16" ht="25.5" x14ac:dyDescent="0.2">
      <c r="A58" s="6" t="s">
        <v>150</v>
      </c>
      <c r="B58" s="7"/>
      <c r="C58" s="8"/>
      <c r="D58" s="9" t="s">
        <v>151</v>
      </c>
      <c r="E58" s="10">
        <v>2804000</v>
      </c>
      <c r="F58" s="11">
        <v>1066000</v>
      </c>
      <c r="G58" s="11">
        <v>837200</v>
      </c>
      <c r="H58" s="11">
        <v>0</v>
      </c>
      <c r="I58" s="11">
        <v>1738000</v>
      </c>
      <c r="J58" s="10">
        <v>49933174</v>
      </c>
      <c r="K58" s="11">
        <v>0</v>
      </c>
      <c r="L58" s="11">
        <v>0</v>
      </c>
      <c r="M58" s="11">
        <v>0</v>
      </c>
      <c r="N58" s="11">
        <v>49933174</v>
      </c>
      <c r="O58" s="11">
        <v>49933174</v>
      </c>
      <c r="P58" s="10">
        <f t="shared" si="1"/>
        <v>52737174</v>
      </c>
    </row>
    <row r="59" spans="1:16" ht="25.5" x14ac:dyDescent="0.2">
      <c r="A59" s="6" t="s">
        <v>152</v>
      </c>
      <c r="B59" s="6" t="s">
        <v>22</v>
      </c>
      <c r="C59" s="12" t="s">
        <v>21</v>
      </c>
      <c r="D59" s="9" t="s">
        <v>153</v>
      </c>
      <c r="E59" s="10">
        <v>1016000</v>
      </c>
      <c r="F59" s="11">
        <v>1016000</v>
      </c>
      <c r="G59" s="11">
        <v>837200</v>
      </c>
      <c r="H59" s="11">
        <v>0</v>
      </c>
      <c r="I59" s="11">
        <v>0</v>
      </c>
      <c r="J59" s="10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0">
        <f t="shared" si="1"/>
        <v>1016000</v>
      </c>
    </row>
    <row r="60" spans="1:16" ht="25.5" x14ac:dyDescent="0.2">
      <c r="A60" s="6" t="s">
        <v>154</v>
      </c>
      <c r="B60" s="6" t="s">
        <v>155</v>
      </c>
      <c r="C60" s="8"/>
      <c r="D60" s="9" t="s">
        <v>156</v>
      </c>
      <c r="E60" s="10">
        <v>0</v>
      </c>
      <c r="F60" s="11">
        <v>0</v>
      </c>
      <c r="G60" s="11">
        <v>0</v>
      </c>
      <c r="H60" s="11">
        <v>0</v>
      </c>
      <c r="I60" s="11">
        <v>0</v>
      </c>
      <c r="J60" s="10">
        <v>6961934</v>
      </c>
      <c r="K60" s="11">
        <v>0</v>
      </c>
      <c r="L60" s="11">
        <v>0</v>
      </c>
      <c r="M60" s="11">
        <v>0</v>
      </c>
      <c r="N60" s="11">
        <v>6961934</v>
      </c>
      <c r="O60" s="11">
        <v>6961934</v>
      </c>
      <c r="P60" s="10">
        <f t="shared" si="1"/>
        <v>6961934</v>
      </c>
    </row>
    <row r="61" spans="1:16" x14ac:dyDescent="0.2">
      <c r="A61" s="13" t="s">
        <v>157</v>
      </c>
      <c r="B61" s="13" t="s">
        <v>159</v>
      </c>
      <c r="C61" s="14" t="s">
        <v>158</v>
      </c>
      <c r="D61" s="15" t="s">
        <v>160</v>
      </c>
      <c r="E61" s="16">
        <v>0</v>
      </c>
      <c r="F61" s="17">
        <v>0</v>
      </c>
      <c r="G61" s="17">
        <v>0</v>
      </c>
      <c r="H61" s="17">
        <v>0</v>
      </c>
      <c r="I61" s="17">
        <v>0</v>
      </c>
      <c r="J61" s="16">
        <v>1879120</v>
      </c>
      <c r="K61" s="17">
        <v>0</v>
      </c>
      <c r="L61" s="17">
        <v>0</v>
      </c>
      <c r="M61" s="17">
        <v>0</v>
      </c>
      <c r="N61" s="17">
        <v>1879120</v>
      </c>
      <c r="O61" s="17">
        <v>1879120</v>
      </c>
      <c r="P61" s="16">
        <f t="shared" si="1"/>
        <v>1879120</v>
      </c>
    </row>
    <row r="62" spans="1:16" ht="38.25" x14ac:dyDescent="0.2">
      <c r="A62" s="13" t="s">
        <v>161</v>
      </c>
      <c r="B62" s="13" t="s">
        <v>162</v>
      </c>
      <c r="C62" s="14" t="s">
        <v>158</v>
      </c>
      <c r="D62" s="15" t="s">
        <v>163</v>
      </c>
      <c r="E62" s="16">
        <v>0</v>
      </c>
      <c r="F62" s="17">
        <v>0</v>
      </c>
      <c r="G62" s="17">
        <v>0</v>
      </c>
      <c r="H62" s="17">
        <v>0</v>
      </c>
      <c r="I62" s="17">
        <v>0</v>
      </c>
      <c r="J62" s="16">
        <v>5082814</v>
      </c>
      <c r="K62" s="17">
        <v>0</v>
      </c>
      <c r="L62" s="17">
        <v>0</v>
      </c>
      <c r="M62" s="17">
        <v>0</v>
      </c>
      <c r="N62" s="17">
        <v>5082814</v>
      </c>
      <c r="O62" s="17">
        <v>5082814</v>
      </c>
      <c r="P62" s="16">
        <f t="shared" si="1"/>
        <v>5082814</v>
      </c>
    </row>
    <row r="63" spans="1:16" ht="25.5" x14ac:dyDescent="0.2">
      <c r="A63" s="6" t="s">
        <v>164</v>
      </c>
      <c r="B63" s="6" t="s">
        <v>165</v>
      </c>
      <c r="C63" s="8"/>
      <c r="D63" s="9" t="s">
        <v>166</v>
      </c>
      <c r="E63" s="10">
        <v>0</v>
      </c>
      <c r="F63" s="11">
        <v>0</v>
      </c>
      <c r="G63" s="11">
        <v>0</v>
      </c>
      <c r="H63" s="11">
        <v>0</v>
      </c>
      <c r="I63" s="11">
        <v>0</v>
      </c>
      <c r="J63" s="10">
        <v>969457</v>
      </c>
      <c r="K63" s="11">
        <v>0</v>
      </c>
      <c r="L63" s="11">
        <v>0</v>
      </c>
      <c r="M63" s="11">
        <v>0</v>
      </c>
      <c r="N63" s="11">
        <v>969457</v>
      </c>
      <c r="O63" s="11">
        <v>969457</v>
      </c>
      <c r="P63" s="10">
        <f t="shared" si="1"/>
        <v>969457</v>
      </c>
    </row>
    <row r="64" spans="1:16" ht="25.5" x14ac:dyDescent="0.2">
      <c r="A64" s="13" t="s">
        <v>167</v>
      </c>
      <c r="B64" s="13" t="s">
        <v>169</v>
      </c>
      <c r="C64" s="14" t="s">
        <v>168</v>
      </c>
      <c r="D64" s="15" t="s">
        <v>170</v>
      </c>
      <c r="E64" s="16">
        <v>0</v>
      </c>
      <c r="F64" s="17">
        <v>0</v>
      </c>
      <c r="G64" s="17">
        <v>0</v>
      </c>
      <c r="H64" s="17">
        <v>0</v>
      </c>
      <c r="I64" s="17">
        <v>0</v>
      </c>
      <c r="J64" s="16">
        <v>269457</v>
      </c>
      <c r="K64" s="17">
        <v>0</v>
      </c>
      <c r="L64" s="17">
        <v>0</v>
      </c>
      <c r="M64" s="17">
        <v>0</v>
      </c>
      <c r="N64" s="17">
        <v>269457</v>
      </c>
      <c r="O64" s="17">
        <v>269457</v>
      </c>
      <c r="P64" s="16">
        <f t="shared" si="1"/>
        <v>269457</v>
      </c>
    </row>
    <row r="65" spans="1:16" ht="25.5" x14ac:dyDescent="0.2">
      <c r="A65" s="13" t="s">
        <v>171</v>
      </c>
      <c r="B65" s="13" t="s">
        <v>172</v>
      </c>
      <c r="C65" s="14" t="s">
        <v>168</v>
      </c>
      <c r="D65" s="15" t="s">
        <v>173</v>
      </c>
      <c r="E65" s="16">
        <v>0</v>
      </c>
      <c r="F65" s="17">
        <v>0</v>
      </c>
      <c r="G65" s="17">
        <v>0</v>
      </c>
      <c r="H65" s="17">
        <v>0</v>
      </c>
      <c r="I65" s="17">
        <v>0</v>
      </c>
      <c r="J65" s="16">
        <v>700000</v>
      </c>
      <c r="K65" s="17">
        <v>0</v>
      </c>
      <c r="L65" s="17">
        <v>0</v>
      </c>
      <c r="M65" s="17">
        <v>0</v>
      </c>
      <c r="N65" s="17">
        <v>700000</v>
      </c>
      <c r="O65" s="17">
        <v>700000</v>
      </c>
      <c r="P65" s="16">
        <f t="shared" si="1"/>
        <v>700000</v>
      </c>
    </row>
    <row r="66" spans="1:16" x14ac:dyDescent="0.2">
      <c r="A66" s="6" t="s">
        <v>174</v>
      </c>
      <c r="B66" s="6" t="s">
        <v>175</v>
      </c>
      <c r="C66" s="12" t="s">
        <v>168</v>
      </c>
      <c r="D66" s="9" t="s">
        <v>176</v>
      </c>
      <c r="E66" s="10">
        <v>50000</v>
      </c>
      <c r="F66" s="11">
        <v>50000</v>
      </c>
      <c r="G66" s="11">
        <v>0</v>
      </c>
      <c r="H66" s="11">
        <v>0</v>
      </c>
      <c r="I66" s="11">
        <v>0</v>
      </c>
      <c r="J66" s="10">
        <v>736883</v>
      </c>
      <c r="K66" s="11">
        <v>0</v>
      </c>
      <c r="L66" s="11">
        <v>0</v>
      </c>
      <c r="M66" s="11">
        <v>0</v>
      </c>
      <c r="N66" s="11">
        <v>736883</v>
      </c>
      <c r="O66" s="11">
        <v>736883</v>
      </c>
      <c r="P66" s="10">
        <f t="shared" si="1"/>
        <v>786883</v>
      </c>
    </row>
    <row r="67" spans="1:16" ht="25.5" x14ac:dyDescent="0.2">
      <c r="A67" s="6" t="s">
        <v>177</v>
      </c>
      <c r="B67" s="6" t="s">
        <v>72</v>
      </c>
      <c r="C67" s="12" t="s">
        <v>71</v>
      </c>
      <c r="D67" s="9" t="s">
        <v>73</v>
      </c>
      <c r="E67" s="10">
        <v>0</v>
      </c>
      <c r="F67" s="11">
        <v>0</v>
      </c>
      <c r="G67" s="11">
        <v>0</v>
      </c>
      <c r="H67" s="11">
        <v>0</v>
      </c>
      <c r="I67" s="11">
        <v>0</v>
      </c>
      <c r="J67" s="10">
        <v>28764900</v>
      </c>
      <c r="K67" s="11">
        <v>0</v>
      </c>
      <c r="L67" s="11">
        <v>0</v>
      </c>
      <c r="M67" s="11">
        <v>0</v>
      </c>
      <c r="N67" s="11">
        <v>28764900</v>
      </c>
      <c r="O67" s="11">
        <v>28764900</v>
      </c>
      <c r="P67" s="10">
        <f t="shared" si="1"/>
        <v>28764900</v>
      </c>
    </row>
    <row r="68" spans="1:16" x14ac:dyDescent="0.2">
      <c r="A68" s="6" t="s">
        <v>178</v>
      </c>
      <c r="B68" s="6" t="s">
        <v>180</v>
      </c>
      <c r="C68" s="12" t="s">
        <v>179</v>
      </c>
      <c r="D68" s="9" t="s">
        <v>181</v>
      </c>
      <c r="E68" s="10">
        <v>0</v>
      </c>
      <c r="F68" s="11">
        <v>0</v>
      </c>
      <c r="G68" s="11">
        <v>0</v>
      </c>
      <c r="H68" s="11">
        <v>0</v>
      </c>
      <c r="I68" s="11">
        <v>0</v>
      </c>
      <c r="J68" s="10">
        <v>3000000</v>
      </c>
      <c r="K68" s="11">
        <v>0</v>
      </c>
      <c r="L68" s="11">
        <v>0</v>
      </c>
      <c r="M68" s="11">
        <v>0</v>
      </c>
      <c r="N68" s="11">
        <v>3000000</v>
      </c>
      <c r="O68" s="11">
        <v>3000000</v>
      </c>
      <c r="P68" s="10">
        <f t="shared" si="1"/>
        <v>3000000</v>
      </c>
    </row>
    <row r="69" spans="1:16" ht="38.25" x14ac:dyDescent="0.2">
      <c r="A69" s="6" t="s">
        <v>182</v>
      </c>
      <c r="B69" s="6" t="s">
        <v>183</v>
      </c>
      <c r="C69" s="8"/>
      <c r="D69" s="9" t="s">
        <v>184</v>
      </c>
      <c r="E69" s="10">
        <v>1738000</v>
      </c>
      <c r="F69" s="11">
        <v>0</v>
      </c>
      <c r="G69" s="11">
        <v>0</v>
      </c>
      <c r="H69" s="11">
        <v>0</v>
      </c>
      <c r="I69" s="11">
        <v>1738000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1738000</v>
      </c>
    </row>
    <row r="70" spans="1:16" ht="25.5" x14ac:dyDescent="0.2">
      <c r="A70" s="13" t="s">
        <v>185</v>
      </c>
      <c r="B70" s="13" t="s">
        <v>187</v>
      </c>
      <c r="C70" s="14" t="s">
        <v>186</v>
      </c>
      <c r="D70" s="15" t="s">
        <v>188</v>
      </c>
      <c r="E70" s="16">
        <v>1738000</v>
      </c>
      <c r="F70" s="17">
        <v>0</v>
      </c>
      <c r="G70" s="17">
        <v>0</v>
      </c>
      <c r="H70" s="17">
        <v>0</v>
      </c>
      <c r="I70" s="17">
        <v>1738000</v>
      </c>
      <c r="J70" s="16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6">
        <f t="shared" si="1"/>
        <v>1738000</v>
      </c>
    </row>
    <row r="71" spans="1:16" ht="25.5" x14ac:dyDescent="0.2">
      <c r="A71" s="6" t="s">
        <v>189</v>
      </c>
      <c r="B71" s="6" t="s">
        <v>191</v>
      </c>
      <c r="C71" s="12" t="s">
        <v>190</v>
      </c>
      <c r="D71" s="9" t="s">
        <v>192</v>
      </c>
      <c r="E71" s="10">
        <v>0</v>
      </c>
      <c r="F71" s="11">
        <v>0</v>
      </c>
      <c r="G71" s="11">
        <v>0</v>
      </c>
      <c r="H71" s="11">
        <v>0</v>
      </c>
      <c r="I71" s="11">
        <v>0</v>
      </c>
      <c r="J71" s="10">
        <v>9500000</v>
      </c>
      <c r="K71" s="11">
        <v>0</v>
      </c>
      <c r="L71" s="11">
        <v>0</v>
      </c>
      <c r="M71" s="11">
        <v>0</v>
      </c>
      <c r="N71" s="11">
        <v>9500000</v>
      </c>
      <c r="O71" s="11">
        <v>9500000</v>
      </c>
      <c r="P71" s="10">
        <f t="shared" si="1"/>
        <v>9500000</v>
      </c>
    </row>
    <row r="72" spans="1:16" ht="38.25" x14ac:dyDescent="0.2">
      <c r="A72" s="6" t="s">
        <v>193</v>
      </c>
      <c r="B72" s="7"/>
      <c r="C72" s="8"/>
      <c r="D72" s="9" t="s">
        <v>194</v>
      </c>
      <c r="E72" s="10">
        <v>274500</v>
      </c>
      <c r="F72" s="11">
        <v>274500</v>
      </c>
      <c r="G72" s="11">
        <v>215000</v>
      </c>
      <c r="H72" s="11">
        <v>0</v>
      </c>
      <c r="I72" s="11">
        <v>0</v>
      </c>
      <c r="J72" s="10">
        <v>5000000</v>
      </c>
      <c r="K72" s="11">
        <v>0</v>
      </c>
      <c r="L72" s="11">
        <v>0</v>
      </c>
      <c r="M72" s="11">
        <v>0</v>
      </c>
      <c r="N72" s="11">
        <v>5000000</v>
      </c>
      <c r="O72" s="11">
        <v>5000000</v>
      </c>
      <c r="P72" s="10">
        <f t="shared" si="1"/>
        <v>5274500</v>
      </c>
    </row>
    <row r="73" spans="1:16" ht="25.5" x14ac:dyDescent="0.2">
      <c r="A73" s="6" t="s">
        <v>195</v>
      </c>
      <c r="B73" s="7"/>
      <c r="C73" s="8"/>
      <c r="D73" s="9" t="s">
        <v>196</v>
      </c>
      <c r="E73" s="10">
        <v>274500</v>
      </c>
      <c r="F73" s="11">
        <v>274500</v>
      </c>
      <c r="G73" s="11">
        <v>215000</v>
      </c>
      <c r="H73" s="11">
        <v>0</v>
      </c>
      <c r="I73" s="11">
        <v>0</v>
      </c>
      <c r="J73" s="10">
        <v>5000000</v>
      </c>
      <c r="K73" s="11">
        <v>0</v>
      </c>
      <c r="L73" s="11">
        <v>0</v>
      </c>
      <c r="M73" s="11">
        <v>0</v>
      </c>
      <c r="N73" s="11">
        <v>5000000</v>
      </c>
      <c r="O73" s="11">
        <v>5000000</v>
      </c>
      <c r="P73" s="10">
        <f t="shared" si="1"/>
        <v>5274500</v>
      </c>
    </row>
    <row r="74" spans="1:16" ht="38.25" x14ac:dyDescent="0.2">
      <c r="A74" s="6" t="s">
        <v>197</v>
      </c>
      <c r="B74" s="6" t="s">
        <v>22</v>
      </c>
      <c r="C74" s="12" t="s">
        <v>21</v>
      </c>
      <c r="D74" s="9" t="s">
        <v>198</v>
      </c>
      <c r="E74" s="10">
        <v>274500</v>
      </c>
      <c r="F74" s="11">
        <v>274500</v>
      </c>
      <c r="G74" s="11">
        <v>215000</v>
      </c>
      <c r="H74" s="11">
        <v>0</v>
      </c>
      <c r="I74" s="11">
        <v>0</v>
      </c>
      <c r="J74" s="10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0">
        <f t="shared" si="1"/>
        <v>274500</v>
      </c>
    </row>
    <row r="75" spans="1:16" x14ac:dyDescent="0.2">
      <c r="A75" s="6" t="s">
        <v>199</v>
      </c>
      <c r="B75" s="6" t="s">
        <v>180</v>
      </c>
      <c r="C75" s="12" t="s">
        <v>179</v>
      </c>
      <c r="D75" s="9" t="s">
        <v>181</v>
      </c>
      <c r="E75" s="10">
        <v>0</v>
      </c>
      <c r="F75" s="11">
        <v>0</v>
      </c>
      <c r="G75" s="11">
        <v>0</v>
      </c>
      <c r="H75" s="11">
        <v>0</v>
      </c>
      <c r="I75" s="11">
        <v>0</v>
      </c>
      <c r="J75" s="10">
        <v>5000000</v>
      </c>
      <c r="K75" s="11">
        <v>0</v>
      </c>
      <c r="L75" s="11">
        <v>0</v>
      </c>
      <c r="M75" s="11">
        <v>0</v>
      </c>
      <c r="N75" s="11">
        <v>5000000</v>
      </c>
      <c r="O75" s="11">
        <v>5000000</v>
      </c>
      <c r="P75" s="10">
        <f t="shared" si="1"/>
        <v>5000000</v>
      </c>
    </row>
    <row r="76" spans="1:16" ht="25.5" x14ac:dyDescent="0.2">
      <c r="A76" s="6" t="s">
        <v>200</v>
      </c>
      <c r="B76" s="7"/>
      <c r="C76" s="8"/>
      <c r="D76" s="9" t="s">
        <v>201</v>
      </c>
      <c r="E76" s="10">
        <v>884900</v>
      </c>
      <c r="F76" s="11">
        <v>884900</v>
      </c>
      <c r="G76" s="11">
        <v>601700</v>
      </c>
      <c r="H76" s="11">
        <v>0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1"/>
        <v>884900</v>
      </c>
    </row>
    <row r="77" spans="1:16" x14ac:dyDescent="0.2">
      <c r="A77" s="6" t="s">
        <v>202</v>
      </c>
      <c r="B77" s="7"/>
      <c r="C77" s="8"/>
      <c r="D77" s="9" t="s">
        <v>203</v>
      </c>
      <c r="E77" s="10">
        <v>884900</v>
      </c>
      <c r="F77" s="11">
        <v>884900</v>
      </c>
      <c r="G77" s="11">
        <v>601700</v>
      </c>
      <c r="H77" s="11">
        <v>0</v>
      </c>
      <c r="I77" s="11">
        <v>0</v>
      </c>
      <c r="J77" s="10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0">
        <f t="shared" ref="P77:P83" si="2">E77+J77</f>
        <v>884900</v>
      </c>
    </row>
    <row r="78" spans="1:16" ht="25.5" x14ac:dyDescent="0.2">
      <c r="A78" s="6" t="s">
        <v>204</v>
      </c>
      <c r="B78" s="6" t="s">
        <v>22</v>
      </c>
      <c r="C78" s="12" t="s">
        <v>21</v>
      </c>
      <c r="D78" s="9" t="s">
        <v>205</v>
      </c>
      <c r="E78" s="10">
        <v>744900</v>
      </c>
      <c r="F78" s="11">
        <v>744900</v>
      </c>
      <c r="G78" s="11">
        <v>601700</v>
      </c>
      <c r="H78" s="11">
        <v>0</v>
      </c>
      <c r="I78" s="11">
        <v>0</v>
      </c>
      <c r="J78" s="10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0">
        <f t="shared" si="2"/>
        <v>744900</v>
      </c>
    </row>
    <row r="79" spans="1:16" ht="25.5" x14ac:dyDescent="0.2">
      <c r="A79" s="6" t="s">
        <v>206</v>
      </c>
      <c r="B79" s="6" t="s">
        <v>208</v>
      </c>
      <c r="C79" s="12" t="s">
        <v>207</v>
      </c>
      <c r="D79" s="9" t="s">
        <v>209</v>
      </c>
      <c r="E79" s="10">
        <v>140000</v>
      </c>
      <c r="F79" s="11">
        <v>140000</v>
      </c>
      <c r="G79" s="11">
        <v>0</v>
      </c>
      <c r="H79" s="11">
        <v>0</v>
      </c>
      <c r="I79" s="11">
        <v>0</v>
      </c>
      <c r="J79" s="10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0">
        <f t="shared" si="2"/>
        <v>140000</v>
      </c>
    </row>
    <row r="80" spans="1:16" ht="25.5" x14ac:dyDescent="0.2">
      <c r="A80" s="6" t="s">
        <v>210</v>
      </c>
      <c r="B80" s="7"/>
      <c r="C80" s="8"/>
      <c r="D80" s="9" t="s">
        <v>211</v>
      </c>
      <c r="E80" s="10">
        <v>907800</v>
      </c>
      <c r="F80" s="11">
        <v>907800</v>
      </c>
      <c r="G80" s="11">
        <v>747500</v>
      </c>
      <c r="H80" s="11">
        <v>0</v>
      </c>
      <c r="I80" s="11">
        <v>0</v>
      </c>
      <c r="J80" s="10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0">
        <f t="shared" si="2"/>
        <v>907800</v>
      </c>
    </row>
    <row r="81" spans="1:16" x14ac:dyDescent="0.2">
      <c r="A81" s="6" t="s">
        <v>212</v>
      </c>
      <c r="B81" s="7"/>
      <c r="C81" s="8"/>
      <c r="D81" s="9" t="s">
        <v>213</v>
      </c>
      <c r="E81" s="10">
        <v>907800</v>
      </c>
      <c r="F81" s="11">
        <v>907800</v>
      </c>
      <c r="G81" s="11">
        <v>747500</v>
      </c>
      <c r="H81" s="11">
        <v>0</v>
      </c>
      <c r="I81" s="11">
        <v>0</v>
      </c>
      <c r="J81" s="10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0">
        <f t="shared" si="2"/>
        <v>907800</v>
      </c>
    </row>
    <row r="82" spans="1:16" ht="25.5" x14ac:dyDescent="0.2">
      <c r="A82" s="6" t="s">
        <v>214</v>
      </c>
      <c r="B82" s="6" t="s">
        <v>22</v>
      </c>
      <c r="C82" s="12" t="s">
        <v>21</v>
      </c>
      <c r="D82" s="9" t="s">
        <v>215</v>
      </c>
      <c r="E82" s="10">
        <v>907800</v>
      </c>
      <c r="F82" s="11">
        <v>907800</v>
      </c>
      <c r="G82" s="11">
        <v>747500</v>
      </c>
      <c r="H82" s="11">
        <v>0</v>
      </c>
      <c r="I82" s="11">
        <v>0</v>
      </c>
      <c r="J82" s="10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0">
        <f t="shared" si="2"/>
        <v>907800</v>
      </c>
    </row>
    <row r="83" spans="1:16" x14ac:dyDescent="0.2">
      <c r="A83" s="18"/>
      <c r="B83" s="19" t="s">
        <v>216</v>
      </c>
      <c r="C83" s="20"/>
      <c r="D83" s="10" t="s">
        <v>7</v>
      </c>
      <c r="E83" s="10">
        <v>26255618</v>
      </c>
      <c r="F83" s="10">
        <v>24517618</v>
      </c>
      <c r="G83" s="10">
        <v>12452757</v>
      </c>
      <c r="H83" s="10">
        <v>0</v>
      </c>
      <c r="I83" s="10">
        <v>1738000</v>
      </c>
      <c r="J83" s="10">
        <v>56943255</v>
      </c>
      <c r="K83" s="10">
        <v>510000</v>
      </c>
      <c r="L83" s="10">
        <v>0</v>
      </c>
      <c r="M83" s="10">
        <v>0</v>
      </c>
      <c r="N83" s="10">
        <v>56433255</v>
      </c>
      <c r="O83" s="10">
        <v>56433255</v>
      </c>
      <c r="P83" s="10">
        <f t="shared" si="2"/>
        <v>83198873</v>
      </c>
    </row>
    <row r="86" spans="1:16" x14ac:dyDescent="0.2">
      <c r="B86" s="2" t="s">
        <v>217</v>
      </c>
      <c r="I86" s="2" t="s">
        <v>218</v>
      </c>
    </row>
    <row r="89" spans="1:16" x14ac:dyDescent="0.2">
      <c r="A89" s="3" t="s">
        <v>219</v>
      </c>
    </row>
    <row r="90" spans="1:16" x14ac:dyDescent="0.2">
      <c r="A90" s="3" t="s">
        <v>220</v>
      </c>
    </row>
    <row r="91" spans="1:16" x14ac:dyDescent="0.2">
      <c r="A91" s="3" t="s">
        <v>221</v>
      </c>
    </row>
    <row r="92" spans="1:16" x14ac:dyDescent="0.2">
      <c r="A92" s="3" t="s">
        <v>222</v>
      </c>
    </row>
  </sheetData>
  <mergeCells count="22">
    <mergeCell ref="H10:H11"/>
    <mergeCell ref="I9:I11"/>
    <mergeCell ref="D8:D11"/>
    <mergeCell ref="E8:I8"/>
    <mergeCell ref="E9:E11"/>
    <mergeCell ref="O10:O11"/>
    <mergeCell ref="P8:P11"/>
    <mergeCell ref="F9:F11"/>
    <mergeCell ref="G9:H9"/>
    <mergeCell ref="M10:M11"/>
    <mergeCell ref="N9:N11"/>
    <mergeCell ref="G10:G11"/>
    <mergeCell ref="J8:O8"/>
    <mergeCell ref="J9:J11"/>
    <mergeCell ref="K9:K11"/>
    <mergeCell ref="L9:M9"/>
    <mergeCell ref="L10:L11"/>
    <mergeCell ref="A5:P5"/>
    <mergeCell ref="A6:P6"/>
    <mergeCell ref="A8:A11"/>
    <mergeCell ref="B8:B11"/>
    <mergeCell ref="C8:C11"/>
  </mergeCells>
  <phoneticPr fontId="3" type="noConversion"/>
  <pageMargins left="0.196850393700787" right="0.196850393700787" top="0.39370078740157499" bottom="0.196850393700787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2017-08-17T13:06:36Z</cp:lastPrinted>
  <dcterms:created xsi:type="dcterms:W3CDTF">2017-08-17T13:03:22Z</dcterms:created>
  <dcterms:modified xsi:type="dcterms:W3CDTF">2017-08-18T06:22:19Z</dcterms:modified>
</cp:coreProperties>
</file>