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рішення після сесії\рішення після сесії\"/>
    </mc:Choice>
  </mc:AlternateContent>
  <bookViews>
    <workbookView xWindow="240" yWindow="75" windowWidth="20610" windowHeight="116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78" i="1" l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<sst xmlns="http://schemas.openxmlformats.org/spreadsheetml/2006/main" count="234" uniqueCount="185">
  <si>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</si>
  <si>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</si>
  <si>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</si>
  <si>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</si>
  <si>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</si>
  <si>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</si>
  <si>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</si>
  <si>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</si>
  <si>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</si>
  <si>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</si>
  <si>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</si>
  <si>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</si>
  <si>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</si>
  <si>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</si>
  <si>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</si>
  <si>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0300000</t>
  </si>
  <si>
    <t>Виконавчий комітет Чернівецької міської ради</t>
  </si>
  <si>
    <t>0310000</t>
  </si>
  <si>
    <t>0310180</t>
  </si>
  <si>
    <t>0111</t>
  </si>
  <si>
    <t>0180</t>
  </si>
  <si>
    <t>Керівництво і управління у  сфері забезпечення діяльності виконавчих органів міської ради</t>
  </si>
  <si>
    <t>0317500</t>
  </si>
  <si>
    <t>0411</t>
  </si>
  <si>
    <t>7500</t>
  </si>
  <si>
    <t>Інші заходи, пов`язані з економічною діяльністю</t>
  </si>
  <si>
    <t>0317840</t>
  </si>
  <si>
    <t>0320</t>
  </si>
  <si>
    <t>7840</t>
  </si>
  <si>
    <t>Організація рятування на водах</t>
  </si>
  <si>
    <t>0318600</t>
  </si>
  <si>
    <t>0133</t>
  </si>
  <si>
    <t>8600</t>
  </si>
  <si>
    <t>Інші видатки</t>
  </si>
  <si>
    <t>0319180</t>
  </si>
  <si>
    <t>9180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</si>
  <si>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</si>
  <si>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1100000</t>
  </si>
  <si>
    <t>Відділ у справах сім’ї та молоді Чернівецької міської ради</t>
  </si>
  <si>
    <t>1110000</t>
  </si>
  <si>
    <t>1113130</t>
  </si>
  <si>
    <t>Здійснення соціальної роботи з вразливими категоріями населення</t>
  </si>
  <si>
    <t>1113131</t>
  </si>
  <si>
    <t>1040</t>
  </si>
  <si>
    <t>3131</t>
  </si>
  <si>
    <t>Центри соціальних служб для сім`ї, дітей та молоді</t>
  </si>
  <si>
    <t>1113132</t>
  </si>
  <si>
    <t>3132</t>
  </si>
  <si>
    <t>Програми і заходи центрів соціальних служб для сім`ї, дітей та молоді</t>
  </si>
  <si>
    <t>1118100</t>
  </si>
  <si>
    <t>Надання та повернення пільгового довгострокового кредиту на будівництво (реконструкцію) та придбання житла</t>
  </si>
  <si>
    <t>1118108</t>
  </si>
  <si>
    <t>1060</t>
  </si>
  <si>
    <t>8108</t>
  </si>
  <si>
    <t>Витрати, пов`язані з наданням та обслуговуванням пільгових довгострокових кредитів, наданих громадянам на будівництво (реконструкцію) та придбання житла</t>
  </si>
  <si>
    <t>1300000</t>
  </si>
  <si>
    <t>Управління по  фізичній культурі та спорту Чернівецької міської ради</t>
  </si>
  <si>
    <t>1310000</t>
  </si>
  <si>
    <t>1315030</t>
  </si>
  <si>
    <t>Розвиток дитячо-юнацького та резервного спорту</t>
  </si>
  <si>
    <t>1315031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</si>
  <si>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</si>
  <si>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</si>
  <si>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</si>
  <si>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1315040</t>
  </si>
  <si>
    <t>Підтримка і розвиток спортивної інфраструктури</t>
  </si>
  <si>
    <t>1315041</t>
  </si>
  <si>
    <t>5041</t>
  </si>
  <si>
    <t>Утримання комунальних спортивних споруд</t>
  </si>
  <si>
    <t>1315060</t>
  </si>
  <si>
    <t>Інші заходи з розвитку фізичної культури та спорту</t>
  </si>
  <si>
    <t>1315062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</si>
  <si>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</si>
  <si>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</si>
  <si>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1400000</t>
  </si>
  <si>
    <t>Управління охорони здоров`я Чернівецької міської ради</t>
  </si>
  <si>
    <t>1410000</t>
  </si>
  <si>
    <t>1412010</t>
  </si>
  <si>
    <t>0731</t>
  </si>
  <si>
    <t>2010</t>
  </si>
  <si>
    <t>Багатопрофільна стаціонарна медична допомога населенню</t>
  </si>
  <si>
    <t>1412120</t>
  </si>
  <si>
    <t>0721</t>
  </si>
  <si>
    <t>2120</t>
  </si>
  <si>
    <t>Амбулаторно-поліклінічна допомога населенню</t>
  </si>
  <si>
    <t>1500000</t>
  </si>
  <si>
    <t>Департамент праці та соціального захисту населення Чернівецької міської ради</t>
  </si>
  <si>
    <t>1510000</t>
  </si>
  <si>
    <t>1513400</t>
  </si>
  <si>
    <t>1090</t>
  </si>
  <si>
    <t>3400</t>
  </si>
  <si>
    <t>Інші видатки на соціальний захист населення  </t>
  </si>
  <si>
    <t>2400000</t>
  </si>
  <si>
    <t>Управління  культури Чернівецької міської ради</t>
  </si>
  <si>
    <t>2410000</t>
  </si>
  <si>
    <t>2414090</t>
  </si>
  <si>
    <t>0828</t>
  </si>
  <si>
    <t>4090</t>
  </si>
  <si>
    <t>Палаци i будинки культури, клуби та iншi заклади клубного типу</t>
  </si>
  <si>
    <t>2414100</t>
  </si>
  <si>
    <t>0960</t>
  </si>
  <si>
    <t>4100</t>
  </si>
  <si>
    <t>Школи естетичного виховання дiтей</t>
  </si>
  <si>
    <t>2416060</t>
  </si>
  <si>
    <t>0620</t>
  </si>
  <si>
    <t>6060</t>
  </si>
  <si>
    <t>Благоустрій міст, сіл, селищ</t>
  </si>
  <si>
    <t>4000000</t>
  </si>
  <si>
    <t>Департамент житлово-комунального господарства Чернівецької міської ради</t>
  </si>
  <si>
    <t>4010000</t>
  </si>
  <si>
    <t>4016010</t>
  </si>
  <si>
    <t>0610</t>
  </si>
  <si>
    <t>6010</t>
  </si>
  <si>
    <t>Забезпечення надійного та безперебійного функціонування житлово-експлуатаційного господарства</t>
  </si>
  <si>
    <t>4016020</t>
  </si>
  <si>
    <t>Капітальний ремонт об`єктів житлового господарства</t>
  </si>
  <si>
    <t>4016021</t>
  </si>
  <si>
    <t>6021</t>
  </si>
  <si>
    <t>Капітальний ремонт житлового фонду</t>
  </si>
  <si>
    <t>4016022</t>
  </si>
  <si>
    <t>6022</t>
  </si>
  <si>
    <t>Капітальний ремонт житлового фонду об`єднань співвласників багатоквартирних будинків </t>
  </si>
  <si>
    <t>4016060</t>
  </si>
  <si>
    <t>4016130</t>
  </si>
  <si>
    <t>6130</t>
  </si>
  <si>
    <t>Забезпечення функціонування комбінатів комунальних підприємств, районних виробничих об`єднань та інших підприємств, установ та організацій житлово-комунального господарства</t>
  </si>
  <si>
    <t>4016310</t>
  </si>
  <si>
    <t>0490</t>
  </si>
  <si>
    <t>6310</t>
  </si>
  <si>
    <t>Реалізація заходів щодо інвестиційного розвитку території</t>
  </si>
  <si>
    <t>4016630</t>
  </si>
  <si>
    <t>Регулювання цін на послуги метрополітену та міського електротранспорту</t>
  </si>
  <si>
    <t>4016632</t>
  </si>
  <si>
    <t>0453</t>
  </si>
  <si>
    <t>6632</t>
  </si>
  <si>
    <t>Регулювання цін на послуги міського електротранспорту</t>
  </si>
  <si>
    <t>4016650</t>
  </si>
  <si>
    <t>0456</t>
  </si>
  <si>
    <t>6650</t>
  </si>
  <si>
    <t>Утримання та розвиток інфраструктури доріг</t>
  </si>
  <si>
    <t>4017470</t>
  </si>
  <si>
    <t>7470</t>
  </si>
  <si>
    <t>Внески до статутного капіталу суб`єктів господарювання</t>
  </si>
  <si>
    <t>4018600</t>
  </si>
  <si>
    <t>4800000</t>
  </si>
  <si>
    <t>Департамент містобудівного комплексу та земельних відносин Чернівецької міської ради</t>
  </si>
  <si>
    <t>4810000</t>
  </si>
  <si>
    <t>4816010</t>
  </si>
  <si>
    <t>4816310</t>
  </si>
  <si>
    <t>4816330</t>
  </si>
  <si>
    <t>0921</t>
  </si>
  <si>
    <t>6330</t>
  </si>
  <si>
    <t>Проведення невідкладних відновлювальних робіт, будівництво та реконструкція загальноосвітніх навчальних закладів</t>
  </si>
  <si>
    <t>4816420</t>
  </si>
  <si>
    <t>Збереження пам`яток історії та культури</t>
  </si>
  <si>
    <t>4816422</t>
  </si>
  <si>
    <t>0829</t>
  </si>
  <si>
    <t>6422</t>
  </si>
  <si>
    <t>Операційні видатки - паспортизація, інвентаризація пам`яток архітектури, премії в галузі архітектури</t>
  </si>
  <si>
    <t>4817500</t>
  </si>
  <si>
    <t>4818600</t>
  </si>
  <si>
    <t>4819180</t>
  </si>
  <si>
    <t>7600000</t>
  </si>
  <si>
    <t>Фінансове управління Чернівецької міської ради</t>
  </si>
  <si>
    <t>7610000</t>
  </si>
  <si>
    <t>7618370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</si>
  <si>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</si>
  <si>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</si>
  <si>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7618800</t>
  </si>
  <si>
    <t>Інші субвенції</t>
  </si>
  <si>
    <t>7618801</t>
  </si>
  <si>
    <t>8800</t>
  </si>
  <si>
    <t xml:space="preserve"> </t>
  </si>
  <si>
    <t>Чернівецький міський голова</t>
  </si>
  <si>
    <t>О. Каспрук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</si>
  <si>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</si>
  <si>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</si>
  <si>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</si>
  <si>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</si>
  <si>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1</t>
  </si>
  <si>
    <t xml:space="preserve">до  рішення міської  ради </t>
  </si>
  <si>
    <t>VII скликання</t>
  </si>
  <si>
    <t>ЗМІНИ ДО РОЗПОДІЛУ</t>
  </si>
  <si>
    <t xml:space="preserve">  видатків міського бюджету на 2017 рік</t>
  </si>
  <si>
    <r>
      <t>27.04.2017</t>
    </r>
    <r>
      <rPr>
        <sz val="12"/>
        <rFont val="Arial Cyr"/>
        <charset val="204"/>
      </rPr>
      <t xml:space="preserve"> № </t>
    </r>
    <r>
      <rPr>
        <u/>
        <sz val="12"/>
        <rFont val="Arial Cyr"/>
        <charset val="204"/>
      </rPr>
      <t>689</t>
    </r>
    <r>
      <rPr>
        <sz val="12"/>
        <rFont val="Arial Cyr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</si>
</sst>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u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7"/>
  <sheetViews>
    <sheetView tabSelected="1" topLeftCell="D1" workbookViewId="0">
      <selection activeCell="F17" sqref="F17"/>
    </sheetView>
  </sheetViews>
  <sheetFormatPr defaultRowHeight="12.75" x14ac:dyDescent="0.2"/>
  <cols>
    <col min="1" max="3" width="12" customWidth="1"/>
    <col min="4" max="4" width="40.7109375" customWidth="1"/>
    <col min="5" max="9" width="11.5703125" customWidth="1"/>
    <col min="10" max="10" width="12.42578125" customWidth="1"/>
    <col min="11" max="13" width="11.5703125" customWidth="1"/>
    <col min="14" max="14" width="13" customWidth="1"/>
    <col min="15" max="15" width="12.5703125" customWidth="1"/>
    <col min="16" max="16" width="12.7109375" customWidth="1"/>
  </cols>
  <sheetData>
    <row r="1" spans="1:16" ht="15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 t="s">
        <v>179</v>
      </c>
      <c r="N1" s="21"/>
      <c r="O1" s="21"/>
      <c r="P1" s="21"/>
    </row>
    <row r="2" spans="1:16" ht="15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 t="s">
        <v>180</v>
      </c>
      <c r="N2" s="21"/>
      <c r="O2" s="21"/>
      <c r="P2" s="21"/>
    </row>
    <row r="3" spans="1:16" ht="15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 t="s">
        <v>181</v>
      </c>
      <c r="N3" s="21"/>
      <c r="O3" s="21"/>
      <c r="P3" s="21"/>
    </row>
    <row r="4" spans="1:16" ht="15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2" t="s">
        <v>184</v>
      </c>
      <c r="N4" s="21"/>
      <c r="O4" s="21"/>
      <c r="P4" s="21"/>
    </row>
    <row r="5" spans="1:16" ht="15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ht="15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ht="18" x14ac:dyDescent="0.25">
      <c r="A7" s="25" t="s">
        <v>182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ht="18" x14ac:dyDescent="0.25">
      <c r="A8" s="25" t="s">
        <v>183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 x14ac:dyDescent="0.2">
      <c r="P9" s="1" t="s">
        <v>0</v>
      </c>
    </row>
    <row r="10" spans="1:16" x14ac:dyDescent="0.2">
      <c r="A10" s="27" t="s">
        <v>1</v>
      </c>
      <c r="B10" s="27" t="s">
        <v>2</v>
      </c>
      <c r="C10" s="27" t="s">
        <v>3</v>
      </c>
      <c r="D10" s="23" t="s">
        <v>4</v>
      </c>
      <c r="E10" s="23" t="s">
        <v>5</v>
      </c>
      <c r="F10" s="23"/>
      <c r="G10" s="23"/>
      <c r="H10" s="23"/>
      <c r="I10" s="23"/>
      <c r="J10" s="23" t="s">
        <v>12</v>
      </c>
      <c r="K10" s="23"/>
      <c r="L10" s="23"/>
      <c r="M10" s="23"/>
      <c r="N10" s="23"/>
      <c r="O10" s="23"/>
      <c r="P10" s="24" t="s">
        <v>14</v>
      </c>
    </row>
    <row r="11" spans="1:16" x14ac:dyDescent="0.2">
      <c r="A11" s="23"/>
      <c r="B11" s="23"/>
      <c r="C11" s="23"/>
      <c r="D11" s="23"/>
      <c r="E11" s="24" t="s">
        <v>6</v>
      </c>
      <c r="F11" s="23" t="s">
        <v>7</v>
      </c>
      <c r="G11" s="23" t="s">
        <v>8</v>
      </c>
      <c r="H11" s="23"/>
      <c r="I11" s="23" t="s">
        <v>11</v>
      </c>
      <c r="J11" s="24" t="s">
        <v>6</v>
      </c>
      <c r="K11" s="23" t="s">
        <v>7</v>
      </c>
      <c r="L11" s="23" t="s">
        <v>8</v>
      </c>
      <c r="M11" s="23"/>
      <c r="N11" s="23" t="s">
        <v>11</v>
      </c>
      <c r="O11" s="4" t="s">
        <v>8</v>
      </c>
      <c r="P11" s="23"/>
    </row>
    <row r="12" spans="1:16" x14ac:dyDescent="0.2">
      <c r="A12" s="23"/>
      <c r="B12" s="23"/>
      <c r="C12" s="23"/>
      <c r="D12" s="23"/>
      <c r="E12" s="23"/>
      <c r="F12" s="23"/>
      <c r="G12" s="23" t="s">
        <v>9</v>
      </c>
      <c r="H12" s="23" t="s">
        <v>10</v>
      </c>
      <c r="I12" s="23"/>
      <c r="J12" s="23"/>
      <c r="K12" s="23"/>
      <c r="L12" s="23" t="s">
        <v>9</v>
      </c>
      <c r="M12" s="23" t="s">
        <v>10</v>
      </c>
      <c r="N12" s="23"/>
      <c r="O12" s="23" t="s">
        <v>13</v>
      </c>
      <c r="P12" s="23"/>
    </row>
    <row r="13" spans="1:16" ht="44.25" customHeight="1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x14ac:dyDescent="0.2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25.5" x14ac:dyDescent="0.2">
      <c r="A15" s="6" t="s">
        <v>15</v>
      </c>
      <c r="B15" s="7"/>
      <c r="C15" s="8"/>
      <c r="D15" s="9" t="s">
        <v>16</v>
      </c>
      <c r="E15" s="10">
        <v>1422120</v>
      </c>
      <c r="F15" s="11">
        <v>992120</v>
      </c>
      <c r="G15" s="11">
        <v>0</v>
      </c>
      <c r="H15" s="11">
        <v>0</v>
      </c>
      <c r="I15" s="11">
        <v>430000</v>
      </c>
      <c r="J15" s="10">
        <v>775600</v>
      </c>
      <c r="K15" s="11">
        <v>580600</v>
      </c>
      <c r="L15" s="11">
        <v>0</v>
      </c>
      <c r="M15" s="11">
        <v>0</v>
      </c>
      <c r="N15" s="11">
        <v>195000</v>
      </c>
      <c r="O15" s="11">
        <v>195000</v>
      </c>
      <c r="P15" s="10">
        <f t="shared" ref="P15:P46" si="0">E15+J15</f>
        <v>2197720</v>
      </c>
    </row>
    <row r="16" spans="1:16" ht="25.5" x14ac:dyDescent="0.2">
      <c r="A16" s="6" t="s">
        <v>17</v>
      </c>
      <c r="B16" s="7"/>
      <c r="C16" s="8"/>
      <c r="D16" s="9" t="s">
        <v>16</v>
      </c>
      <c r="E16" s="10">
        <v>1422120</v>
      </c>
      <c r="F16" s="11">
        <v>992120</v>
      </c>
      <c r="G16" s="11">
        <v>0</v>
      </c>
      <c r="H16" s="11">
        <v>0</v>
      </c>
      <c r="I16" s="11">
        <v>430000</v>
      </c>
      <c r="J16" s="10">
        <v>775600</v>
      </c>
      <c r="K16" s="11">
        <v>580600</v>
      </c>
      <c r="L16" s="11">
        <v>0</v>
      </c>
      <c r="M16" s="11">
        <v>0</v>
      </c>
      <c r="N16" s="11">
        <v>195000</v>
      </c>
      <c r="O16" s="11">
        <v>195000</v>
      </c>
      <c r="P16" s="10">
        <f t="shared" si="0"/>
        <v>2197720</v>
      </c>
    </row>
    <row r="17" spans="1:16" ht="38.25" x14ac:dyDescent="0.2">
      <c r="A17" s="6" t="s">
        <v>18</v>
      </c>
      <c r="B17" s="6" t="s">
        <v>20</v>
      </c>
      <c r="C17" s="12" t="s">
        <v>19</v>
      </c>
      <c r="D17" s="9" t="s">
        <v>21</v>
      </c>
      <c r="E17" s="10">
        <v>22400</v>
      </c>
      <c r="F17" s="11">
        <v>22400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22400</v>
      </c>
    </row>
    <row r="18" spans="1:16" ht="25.5" x14ac:dyDescent="0.2">
      <c r="A18" s="6" t="s">
        <v>22</v>
      </c>
      <c r="B18" s="6" t="s">
        <v>24</v>
      </c>
      <c r="C18" s="12" t="s">
        <v>23</v>
      </c>
      <c r="D18" s="9" t="s">
        <v>25</v>
      </c>
      <c r="E18" s="10">
        <v>1275000</v>
      </c>
      <c r="F18" s="11">
        <v>845000</v>
      </c>
      <c r="G18" s="11">
        <v>0</v>
      </c>
      <c r="H18" s="11">
        <v>0</v>
      </c>
      <c r="I18" s="11">
        <v>430000</v>
      </c>
      <c r="J18" s="10">
        <v>20000</v>
      </c>
      <c r="K18" s="11">
        <v>0</v>
      </c>
      <c r="L18" s="11">
        <v>0</v>
      </c>
      <c r="M18" s="11">
        <v>0</v>
      </c>
      <c r="N18" s="11">
        <v>20000</v>
      </c>
      <c r="O18" s="11">
        <v>20000</v>
      </c>
      <c r="P18" s="10">
        <f t="shared" si="0"/>
        <v>1295000</v>
      </c>
    </row>
    <row r="19" spans="1:16" x14ac:dyDescent="0.2">
      <c r="A19" s="6" t="s">
        <v>26</v>
      </c>
      <c r="B19" s="6" t="s">
        <v>28</v>
      </c>
      <c r="C19" s="12" t="s">
        <v>27</v>
      </c>
      <c r="D19" s="9" t="s">
        <v>29</v>
      </c>
      <c r="E19" s="10">
        <v>0</v>
      </c>
      <c r="F19" s="11">
        <v>0</v>
      </c>
      <c r="G19" s="11">
        <v>0</v>
      </c>
      <c r="H19" s="11">
        <v>0</v>
      </c>
      <c r="I19" s="11">
        <v>0</v>
      </c>
      <c r="J19" s="10">
        <v>75000</v>
      </c>
      <c r="K19" s="11">
        <v>0</v>
      </c>
      <c r="L19" s="11">
        <v>0</v>
      </c>
      <c r="M19" s="11">
        <v>0</v>
      </c>
      <c r="N19" s="11">
        <v>75000</v>
      </c>
      <c r="O19" s="11">
        <v>75000</v>
      </c>
      <c r="P19" s="10">
        <f t="shared" si="0"/>
        <v>75000</v>
      </c>
    </row>
    <row r="20" spans="1:16" x14ac:dyDescent="0.2">
      <c r="A20" s="6" t="s">
        <v>30</v>
      </c>
      <c r="B20" s="6" t="s">
        <v>32</v>
      </c>
      <c r="C20" s="12" t="s">
        <v>31</v>
      </c>
      <c r="D20" s="9" t="s">
        <v>33</v>
      </c>
      <c r="E20" s="10">
        <v>124720</v>
      </c>
      <c r="F20" s="11">
        <v>124720</v>
      </c>
      <c r="G20" s="11">
        <v>0</v>
      </c>
      <c r="H20" s="11">
        <v>0</v>
      </c>
      <c r="I20" s="11">
        <v>0</v>
      </c>
      <c r="J20" s="10">
        <v>100000</v>
      </c>
      <c r="K20" s="11">
        <v>0</v>
      </c>
      <c r="L20" s="11">
        <v>0</v>
      </c>
      <c r="M20" s="11">
        <v>0</v>
      </c>
      <c r="N20" s="11">
        <v>100000</v>
      </c>
      <c r="O20" s="11">
        <v>100000</v>
      </c>
      <c r="P20" s="10">
        <f t="shared" si="0"/>
        <v>224720</v>
      </c>
    </row>
    <row r="21" spans="1:16" ht="51" x14ac:dyDescent="0.2">
      <c r="A21" s="6" t="s">
        <v>34</v>
      </c>
      <c r="B21" s="6" t="s">
        <v>35</v>
      </c>
      <c r="C21" s="12" t="s">
        <v>31</v>
      </c>
      <c r="D21" s="9" t="s">
        <v>36</v>
      </c>
      <c r="E21" s="10">
        <v>0</v>
      </c>
      <c r="F21" s="11">
        <v>0</v>
      </c>
      <c r="G21" s="11">
        <v>0</v>
      </c>
      <c r="H21" s="11">
        <v>0</v>
      </c>
      <c r="I21" s="11">
        <v>0</v>
      </c>
      <c r="J21" s="10">
        <v>580600</v>
      </c>
      <c r="K21" s="11">
        <v>580600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580600</v>
      </c>
    </row>
    <row r="22" spans="1:16" ht="25.5" x14ac:dyDescent="0.2">
      <c r="A22" s="6" t="s">
        <v>37</v>
      </c>
      <c r="B22" s="7"/>
      <c r="C22" s="8"/>
      <c r="D22" s="9" t="s">
        <v>38</v>
      </c>
      <c r="E22" s="10">
        <v>331700</v>
      </c>
      <c r="F22" s="11">
        <v>331700</v>
      </c>
      <c r="G22" s="11">
        <v>0</v>
      </c>
      <c r="H22" s="11">
        <v>199800</v>
      </c>
      <c r="I22" s="11">
        <v>0</v>
      </c>
      <c r="J22" s="10">
        <v>11500</v>
      </c>
      <c r="K22" s="11">
        <v>11500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343200</v>
      </c>
    </row>
    <row r="23" spans="1:16" ht="25.5" x14ac:dyDescent="0.2">
      <c r="A23" s="6" t="s">
        <v>39</v>
      </c>
      <c r="B23" s="7"/>
      <c r="C23" s="8"/>
      <c r="D23" s="9" t="s">
        <v>38</v>
      </c>
      <c r="E23" s="10">
        <v>331700</v>
      </c>
      <c r="F23" s="11">
        <v>331700</v>
      </c>
      <c r="G23" s="11">
        <v>0</v>
      </c>
      <c r="H23" s="11">
        <v>199800</v>
      </c>
      <c r="I23" s="11">
        <v>0</v>
      </c>
      <c r="J23" s="10">
        <v>11500</v>
      </c>
      <c r="K23" s="11">
        <v>11500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343200</v>
      </c>
    </row>
    <row r="24" spans="1:16" ht="25.5" x14ac:dyDescent="0.2">
      <c r="A24" s="6" t="s">
        <v>40</v>
      </c>
      <c r="B24" s="7"/>
      <c r="C24" s="8"/>
      <c r="D24" s="9" t="s">
        <v>41</v>
      </c>
      <c r="E24" s="10">
        <v>331700</v>
      </c>
      <c r="F24" s="11">
        <v>331700</v>
      </c>
      <c r="G24" s="11">
        <v>0</v>
      </c>
      <c r="H24" s="11">
        <v>199800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331700</v>
      </c>
    </row>
    <row r="25" spans="1:16" ht="25.5" x14ac:dyDescent="0.2">
      <c r="A25" s="13" t="s">
        <v>42</v>
      </c>
      <c r="B25" s="13" t="s">
        <v>44</v>
      </c>
      <c r="C25" s="14" t="s">
        <v>43</v>
      </c>
      <c r="D25" s="15" t="s">
        <v>45</v>
      </c>
      <c r="E25" s="16">
        <v>199800</v>
      </c>
      <c r="F25" s="17">
        <v>199800</v>
      </c>
      <c r="G25" s="17">
        <v>0</v>
      </c>
      <c r="H25" s="17">
        <v>199800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199800</v>
      </c>
    </row>
    <row r="26" spans="1:16" ht="25.5" x14ac:dyDescent="0.2">
      <c r="A26" s="13" t="s">
        <v>46</v>
      </c>
      <c r="B26" s="13" t="s">
        <v>47</v>
      </c>
      <c r="C26" s="14" t="s">
        <v>43</v>
      </c>
      <c r="D26" s="15" t="s">
        <v>48</v>
      </c>
      <c r="E26" s="16">
        <v>131900</v>
      </c>
      <c r="F26" s="17">
        <v>131900</v>
      </c>
      <c r="G26" s="17">
        <v>0</v>
      </c>
      <c r="H26" s="17">
        <v>0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131900</v>
      </c>
    </row>
    <row r="27" spans="1:16" ht="38.25" x14ac:dyDescent="0.2">
      <c r="A27" s="6" t="s">
        <v>49</v>
      </c>
      <c r="B27" s="7"/>
      <c r="C27" s="8"/>
      <c r="D27" s="9" t="s">
        <v>50</v>
      </c>
      <c r="E27" s="10">
        <v>0</v>
      </c>
      <c r="F27" s="11">
        <v>0</v>
      </c>
      <c r="G27" s="11">
        <v>0</v>
      </c>
      <c r="H27" s="11">
        <v>0</v>
      </c>
      <c r="I27" s="11">
        <v>0</v>
      </c>
      <c r="J27" s="10">
        <v>11500</v>
      </c>
      <c r="K27" s="11">
        <v>11500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11500</v>
      </c>
    </row>
    <row r="28" spans="1:16" ht="55.5" customHeight="1" x14ac:dyDescent="0.2">
      <c r="A28" s="13" t="s">
        <v>51</v>
      </c>
      <c r="B28" s="13" t="s">
        <v>53</v>
      </c>
      <c r="C28" s="14" t="s">
        <v>52</v>
      </c>
      <c r="D28" s="15" t="s">
        <v>54</v>
      </c>
      <c r="E28" s="16">
        <v>0</v>
      </c>
      <c r="F28" s="17">
        <v>0</v>
      </c>
      <c r="G28" s="17">
        <v>0</v>
      </c>
      <c r="H28" s="17">
        <v>0</v>
      </c>
      <c r="I28" s="17">
        <v>0</v>
      </c>
      <c r="J28" s="16">
        <v>11500</v>
      </c>
      <c r="K28" s="17">
        <v>11500</v>
      </c>
      <c r="L28" s="17">
        <v>0</v>
      </c>
      <c r="M28" s="17">
        <v>0</v>
      </c>
      <c r="N28" s="17">
        <v>0</v>
      </c>
      <c r="O28" s="17">
        <v>0</v>
      </c>
      <c r="P28" s="16">
        <f t="shared" si="0"/>
        <v>11500</v>
      </c>
    </row>
    <row r="29" spans="1:16" ht="25.5" x14ac:dyDescent="0.2">
      <c r="A29" s="6" t="s">
        <v>55</v>
      </c>
      <c r="B29" s="7"/>
      <c r="C29" s="8"/>
      <c r="D29" s="9" t="s">
        <v>56</v>
      </c>
      <c r="E29" s="10">
        <v>452600</v>
      </c>
      <c r="F29" s="11">
        <v>452600</v>
      </c>
      <c r="G29" s="11">
        <v>0</v>
      </c>
      <c r="H29" s="11">
        <v>0</v>
      </c>
      <c r="I29" s="11">
        <v>0</v>
      </c>
      <c r="J29" s="10">
        <v>286800</v>
      </c>
      <c r="K29" s="11">
        <v>0</v>
      </c>
      <c r="L29" s="11">
        <v>0</v>
      </c>
      <c r="M29" s="11">
        <v>0</v>
      </c>
      <c r="N29" s="11">
        <v>286800</v>
      </c>
      <c r="O29" s="11">
        <v>286800</v>
      </c>
      <c r="P29" s="10">
        <f t="shared" si="0"/>
        <v>739400</v>
      </c>
    </row>
    <row r="30" spans="1:16" ht="25.5" x14ac:dyDescent="0.2">
      <c r="A30" s="6" t="s">
        <v>57</v>
      </c>
      <c r="B30" s="7"/>
      <c r="C30" s="8"/>
      <c r="D30" s="9" t="s">
        <v>56</v>
      </c>
      <c r="E30" s="10">
        <v>452600</v>
      </c>
      <c r="F30" s="11">
        <v>452600</v>
      </c>
      <c r="G30" s="11">
        <v>0</v>
      </c>
      <c r="H30" s="11">
        <v>0</v>
      </c>
      <c r="I30" s="11">
        <v>0</v>
      </c>
      <c r="J30" s="10">
        <v>286800</v>
      </c>
      <c r="K30" s="11">
        <v>0</v>
      </c>
      <c r="L30" s="11">
        <v>0</v>
      </c>
      <c r="M30" s="11">
        <v>0</v>
      </c>
      <c r="N30" s="11">
        <v>286800</v>
      </c>
      <c r="O30" s="11">
        <v>286800</v>
      </c>
      <c r="P30" s="10">
        <f t="shared" si="0"/>
        <v>739400</v>
      </c>
    </row>
    <row r="31" spans="1:16" ht="25.5" x14ac:dyDescent="0.2">
      <c r="A31" s="6" t="s">
        <v>58</v>
      </c>
      <c r="B31" s="7"/>
      <c r="C31" s="8"/>
      <c r="D31" s="9" t="s">
        <v>59</v>
      </c>
      <c r="E31" s="10">
        <v>223500</v>
      </c>
      <c r="F31" s="11">
        <v>223500</v>
      </c>
      <c r="G31" s="11">
        <v>0</v>
      </c>
      <c r="H31" s="11">
        <v>0</v>
      </c>
      <c r="I31" s="11">
        <v>0</v>
      </c>
      <c r="J31" s="10">
        <v>286800</v>
      </c>
      <c r="K31" s="11">
        <v>0</v>
      </c>
      <c r="L31" s="11">
        <v>0</v>
      </c>
      <c r="M31" s="11">
        <v>0</v>
      </c>
      <c r="N31" s="11">
        <v>286800</v>
      </c>
      <c r="O31" s="11">
        <v>286800</v>
      </c>
      <c r="P31" s="10">
        <f t="shared" si="0"/>
        <v>510300</v>
      </c>
    </row>
    <row r="32" spans="1:16" ht="38.25" x14ac:dyDescent="0.2">
      <c r="A32" s="13" t="s">
        <v>60</v>
      </c>
      <c r="B32" s="13" t="s">
        <v>62</v>
      </c>
      <c r="C32" s="14" t="s">
        <v>61</v>
      </c>
      <c r="D32" s="15" t="s">
        <v>63</v>
      </c>
      <c r="E32" s="16">
        <v>223500</v>
      </c>
      <c r="F32" s="17">
        <v>223500</v>
      </c>
      <c r="G32" s="17">
        <v>0</v>
      </c>
      <c r="H32" s="17">
        <v>0</v>
      </c>
      <c r="I32" s="17">
        <v>0</v>
      </c>
      <c r="J32" s="16">
        <v>286800</v>
      </c>
      <c r="K32" s="17">
        <v>0</v>
      </c>
      <c r="L32" s="17">
        <v>0</v>
      </c>
      <c r="M32" s="17">
        <v>0</v>
      </c>
      <c r="N32" s="17">
        <v>286800</v>
      </c>
      <c r="O32" s="17">
        <v>286800</v>
      </c>
      <c r="P32" s="16">
        <f t="shared" si="0"/>
        <v>510300</v>
      </c>
    </row>
    <row r="33" spans="1:16" ht="25.5" x14ac:dyDescent="0.2">
      <c r="A33" s="6" t="s">
        <v>64</v>
      </c>
      <c r="B33" s="7"/>
      <c r="C33" s="8"/>
      <c r="D33" s="9" t="s">
        <v>65</v>
      </c>
      <c r="E33" s="10">
        <v>13100</v>
      </c>
      <c r="F33" s="11">
        <v>13100</v>
      </c>
      <c r="G33" s="11">
        <v>0</v>
      </c>
      <c r="H33" s="11">
        <v>0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 t="shared" si="0"/>
        <v>13100</v>
      </c>
    </row>
    <row r="34" spans="1:16" x14ac:dyDescent="0.2">
      <c r="A34" s="13" t="s">
        <v>66</v>
      </c>
      <c r="B34" s="13" t="s">
        <v>67</v>
      </c>
      <c r="C34" s="14" t="s">
        <v>61</v>
      </c>
      <c r="D34" s="15" t="s">
        <v>68</v>
      </c>
      <c r="E34" s="16">
        <v>13100</v>
      </c>
      <c r="F34" s="17">
        <v>13100</v>
      </c>
      <c r="G34" s="17">
        <v>0</v>
      </c>
      <c r="H34" s="17">
        <v>0</v>
      </c>
      <c r="I34" s="17">
        <v>0</v>
      </c>
      <c r="J34" s="16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6">
        <f t="shared" si="0"/>
        <v>13100</v>
      </c>
    </row>
    <row r="35" spans="1:16" ht="25.5" x14ac:dyDescent="0.2">
      <c r="A35" s="6" t="s">
        <v>69</v>
      </c>
      <c r="B35" s="7"/>
      <c r="C35" s="8"/>
      <c r="D35" s="9" t="s">
        <v>70</v>
      </c>
      <c r="E35" s="10">
        <v>216000</v>
      </c>
      <c r="F35" s="11">
        <v>216000</v>
      </c>
      <c r="G35" s="11">
        <v>0</v>
      </c>
      <c r="H35" s="11">
        <v>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216000</v>
      </c>
    </row>
    <row r="36" spans="1:16" ht="38.25" x14ac:dyDescent="0.2">
      <c r="A36" s="13" t="s">
        <v>71</v>
      </c>
      <c r="B36" s="13" t="s">
        <v>72</v>
      </c>
      <c r="C36" s="14" t="s">
        <v>61</v>
      </c>
      <c r="D36" s="15" t="s">
        <v>73</v>
      </c>
      <c r="E36" s="16">
        <v>216000</v>
      </c>
      <c r="F36" s="17">
        <v>216000</v>
      </c>
      <c r="G36" s="17">
        <v>0</v>
      </c>
      <c r="H36" s="17">
        <v>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216000</v>
      </c>
    </row>
    <row r="37" spans="1:16" ht="25.5" x14ac:dyDescent="0.2">
      <c r="A37" s="6" t="s">
        <v>74</v>
      </c>
      <c r="B37" s="7"/>
      <c r="C37" s="8"/>
      <c r="D37" s="9" t="s">
        <v>75</v>
      </c>
      <c r="E37" s="10">
        <v>0</v>
      </c>
      <c r="F37" s="11">
        <v>0</v>
      </c>
      <c r="G37" s="11">
        <v>0</v>
      </c>
      <c r="H37" s="11">
        <v>0</v>
      </c>
      <c r="I37" s="11">
        <v>0</v>
      </c>
      <c r="J37" s="10">
        <v>12700000</v>
      </c>
      <c r="K37" s="11">
        <v>0</v>
      </c>
      <c r="L37" s="11">
        <v>0</v>
      </c>
      <c r="M37" s="11">
        <v>0</v>
      </c>
      <c r="N37" s="11">
        <v>12700000</v>
      </c>
      <c r="O37" s="11">
        <v>12700000</v>
      </c>
      <c r="P37" s="10">
        <f t="shared" si="0"/>
        <v>12700000</v>
      </c>
    </row>
    <row r="38" spans="1:16" ht="25.5" x14ac:dyDescent="0.2">
      <c r="A38" s="6" t="s">
        <v>76</v>
      </c>
      <c r="B38" s="7"/>
      <c r="C38" s="8"/>
      <c r="D38" s="9" t="s">
        <v>75</v>
      </c>
      <c r="E38" s="10">
        <v>0</v>
      </c>
      <c r="F38" s="11">
        <v>0</v>
      </c>
      <c r="G38" s="11">
        <v>0</v>
      </c>
      <c r="H38" s="11">
        <v>0</v>
      </c>
      <c r="I38" s="11">
        <v>0</v>
      </c>
      <c r="J38" s="10">
        <v>12700000</v>
      </c>
      <c r="K38" s="11">
        <v>0</v>
      </c>
      <c r="L38" s="11">
        <v>0</v>
      </c>
      <c r="M38" s="11">
        <v>0</v>
      </c>
      <c r="N38" s="11">
        <v>12700000</v>
      </c>
      <c r="O38" s="11">
        <v>12700000</v>
      </c>
      <c r="P38" s="10">
        <f t="shared" si="0"/>
        <v>12700000</v>
      </c>
    </row>
    <row r="39" spans="1:16" ht="25.5" x14ac:dyDescent="0.2">
      <c r="A39" s="6" t="s">
        <v>77</v>
      </c>
      <c r="B39" s="6" t="s">
        <v>79</v>
      </c>
      <c r="C39" s="12" t="s">
        <v>78</v>
      </c>
      <c r="D39" s="9" t="s">
        <v>80</v>
      </c>
      <c r="E39" s="10">
        <v>0</v>
      </c>
      <c r="F39" s="11">
        <v>0</v>
      </c>
      <c r="G39" s="11">
        <v>0</v>
      </c>
      <c r="H39" s="11">
        <v>0</v>
      </c>
      <c r="I39" s="11">
        <v>0</v>
      </c>
      <c r="J39" s="10">
        <v>2700000</v>
      </c>
      <c r="K39" s="11">
        <v>0</v>
      </c>
      <c r="L39" s="11">
        <v>0</v>
      </c>
      <c r="M39" s="11">
        <v>0</v>
      </c>
      <c r="N39" s="11">
        <v>2700000</v>
      </c>
      <c r="O39" s="11">
        <v>2700000</v>
      </c>
      <c r="P39" s="10">
        <f t="shared" si="0"/>
        <v>2700000</v>
      </c>
    </row>
    <row r="40" spans="1:16" ht="25.5" x14ac:dyDescent="0.2">
      <c r="A40" s="6" t="s">
        <v>81</v>
      </c>
      <c r="B40" s="6" t="s">
        <v>83</v>
      </c>
      <c r="C40" s="12" t="s">
        <v>82</v>
      </c>
      <c r="D40" s="9" t="s">
        <v>84</v>
      </c>
      <c r="E40" s="10">
        <v>0</v>
      </c>
      <c r="F40" s="11">
        <v>0</v>
      </c>
      <c r="G40" s="11">
        <v>0</v>
      </c>
      <c r="H40" s="11">
        <v>0</v>
      </c>
      <c r="I40" s="11">
        <v>0</v>
      </c>
      <c r="J40" s="10">
        <v>10000000</v>
      </c>
      <c r="K40" s="11">
        <v>0</v>
      </c>
      <c r="L40" s="11">
        <v>0</v>
      </c>
      <c r="M40" s="11">
        <v>0</v>
      </c>
      <c r="N40" s="11">
        <v>10000000</v>
      </c>
      <c r="O40" s="11">
        <v>10000000</v>
      </c>
      <c r="P40" s="10">
        <f t="shared" si="0"/>
        <v>10000000</v>
      </c>
    </row>
    <row r="41" spans="1:16" ht="38.25" x14ac:dyDescent="0.2">
      <c r="A41" s="6" t="s">
        <v>85</v>
      </c>
      <c r="B41" s="7"/>
      <c r="C41" s="8"/>
      <c r="D41" s="9" t="s">
        <v>86</v>
      </c>
      <c r="E41" s="10">
        <v>0</v>
      </c>
      <c r="F41" s="11">
        <v>0</v>
      </c>
      <c r="G41" s="11">
        <v>0</v>
      </c>
      <c r="H41" s="11">
        <v>0</v>
      </c>
      <c r="I41" s="11">
        <v>0</v>
      </c>
      <c r="J41" s="10">
        <v>30000000</v>
      </c>
      <c r="K41" s="11">
        <v>0</v>
      </c>
      <c r="L41" s="11">
        <v>0</v>
      </c>
      <c r="M41" s="11">
        <v>0</v>
      </c>
      <c r="N41" s="11">
        <v>30000000</v>
      </c>
      <c r="O41" s="11">
        <v>30000000</v>
      </c>
      <c r="P41" s="10">
        <f t="shared" si="0"/>
        <v>30000000</v>
      </c>
    </row>
    <row r="42" spans="1:16" ht="38.25" x14ac:dyDescent="0.2">
      <c r="A42" s="6" t="s">
        <v>87</v>
      </c>
      <c r="B42" s="7"/>
      <c r="C42" s="8"/>
      <c r="D42" s="9" t="s">
        <v>86</v>
      </c>
      <c r="E42" s="10">
        <v>0</v>
      </c>
      <c r="F42" s="11">
        <v>0</v>
      </c>
      <c r="G42" s="11">
        <v>0</v>
      </c>
      <c r="H42" s="11">
        <v>0</v>
      </c>
      <c r="I42" s="11">
        <v>0</v>
      </c>
      <c r="J42" s="10">
        <v>30000000</v>
      </c>
      <c r="K42" s="11">
        <v>0</v>
      </c>
      <c r="L42" s="11">
        <v>0</v>
      </c>
      <c r="M42" s="11">
        <v>0</v>
      </c>
      <c r="N42" s="11">
        <v>30000000</v>
      </c>
      <c r="O42" s="11">
        <v>30000000</v>
      </c>
      <c r="P42" s="10">
        <f t="shared" si="0"/>
        <v>30000000</v>
      </c>
    </row>
    <row r="43" spans="1:16" ht="25.5" x14ac:dyDescent="0.2">
      <c r="A43" s="6" t="s">
        <v>88</v>
      </c>
      <c r="B43" s="6" t="s">
        <v>90</v>
      </c>
      <c r="C43" s="12" t="s">
        <v>89</v>
      </c>
      <c r="D43" s="9" t="s">
        <v>91</v>
      </c>
      <c r="E43" s="10">
        <v>0</v>
      </c>
      <c r="F43" s="11">
        <v>0</v>
      </c>
      <c r="G43" s="11">
        <v>0</v>
      </c>
      <c r="H43" s="11">
        <v>0</v>
      </c>
      <c r="I43" s="11">
        <v>0</v>
      </c>
      <c r="J43" s="10">
        <v>30000000</v>
      </c>
      <c r="K43" s="11">
        <v>0</v>
      </c>
      <c r="L43" s="11">
        <v>0</v>
      </c>
      <c r="M43" s="11">
        <v>0</v>
      </c>
      <c r="N43" s="11">
        <v>30000000</v>
      </c>
      <c r="O43" s="11">
        <v>30000000</v>
      </c>
      <c r="P43" s="10">
        <f t="shared" si="0"/>
        <v>30000000</v>
      </c>
    </row>
    <row r="44" spans="1:16" ht="25.5" x14ac:dyDescent="0.2">
      <c r="A44" s="6" t="s">
        <v>92</v>
      </c>
      <c r="B44" s="7"/>
      <c r="C44" s="8"/>
      <c r="D44" s="9" t="s">
        <v>93</v>
      </c>
      <c r="E44" s="10">
        <v>431500</v>
      </c>
      <c r="F44" s="11">
        <v>270000</v>
      </c>
      <c r="G44" s="11">
        <v>0</v>
      </c>
      <c r="H44" s="11">
        <v>0</v>
      </c>
      <c r="I44" s="11">
        <v>161500</v>
      </c>
      <c r="J44" s="10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0">
        <f t="shared" si="0"/>
        <v>431500</v>
      </c>
    </row>
    <row r="45" spans="1:16" ht="25.5" x14ac:dyDescent="0.2">
      <c r="A45" s="6" t="s">
        <v>94</v>
      </c>
      <c r="B45" s="7"/>
      <c r="C45" s="8"/>
      <c r="D45" s="9" t="s">
        <v>93</v>
      </c>
      <c r="E45" s="10">
        <v>431500</v>
      </c>
      <c r="F45" s="11">
        <v>270000</v>
      </c>
      <c r="G45" s="11">
        <v>0</v>
      </c>
      <c r="H45" s="11">
        <v>0</v>
      </c>
      <c r="I45" s="11">
        <v>161500</v>
      </c>
      <c r="J45" s="10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0">
        <f t="shared" si="0"/>
        <v>431500</v>
      </c>
    </row>
    <row r="46" spans="1:16" ht="25.5" x14ac:dyDescent="0.2">
      <c r="A46" s="6" t="s">
        <v>95</v>
      </c>
      <c r="B46" s="6" t="s">
        <v>97</v>
      </c>
      <c r="C46" s="12" t="s">
        <v>96</v>
      </c>
      <c r="D46" s="9" t="s">
        <v>98</v>
      </c>
      <c r="E46" s="10">
        <v>70100</v>
      </c>
      <c r="F46" s="11">
        <v>70100</v>
      </c>
      <c r="G46" s="11">
        <v>0</v>
      </c>
      <c r="H46" s="11">
        <v>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si="0"/>
        <v>70100</v>
      </c>
    </row>
    <row r="47" spans="1:16" x14ac:dyDescent="0.2">
      <c r="A47" s="6" t="s">
        <v>99</v>
      </c>
      <c r="B47" s="6" t="s">
        <v>101</v>
      </c>
      <c r="C47" s="12" t="s">
        <v>100</v>
      </c>
      <c r="D47" s="9" t="s">
        <v>102</v>
      </c>
      <c r="E47" s="10">
        <v>199900</v>
      </c>
      <c r="F47" s="11">
        <v>199900</v>
      </c>
      <c r="G47" s="11">
        <v>0</v>
      </c>
      <c r="H47" s="11">
        <v>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ref="P47:P78" si="1">E47+J47</f>
        <v>199900</v>
      </c>
    </row>
    <row r="48" spans="1:16" x14ac:dyDescent="0.2">
      <c r="A48" s="6" t="s">
        <v>103</v>
      </c>
      <c r="B48" s="6" t="s">
        <v>105</v>
      </c>
      <c r="C48" s="12" t="s">
        <v>104</v>
      </c>
      <c r="D48" s="9" t="s">
        <v>106</v>
      </c>
      <c r="E48" s="10">
        <v>161500</v>
      </c>
      <c r="F48" s="11">
        <v>0</v>
      </c>
      <c r="G48" s="11">
        <v>0</v>
      </c>
      <c r="H48" s="11">
        <v>0</v>
      </c>
      <c r="I48" s="11">
        <v>161500</v>
      </c>
      <c r="J48" s="10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0">
        <f t="shared" si="1"/>
        <v>161500</v>
      </c>
    </row>
    <row r="49" spans="1:16" ht="25.5" x14ac:dyDescent="0.2">
      <c r="A49" s="6" t="s">
        <v>107</v>
      </c>
      <c r="B49" s="7"/>
      <c r="C49" s="8"/>
      <c r="D49" s="9" t="s">
        <v>108</v>
      </c>
      <c r="E49" s="10">
        <v>13688240</v>
      </c>
      <c r="F49" s="11">
        <v>7529940</v>
      </c>
      <c r="G49" s="11">
        <v>0</v>
      </c>
      <c r="H49" s="11">
        <v>0</v>
      </c>
      <c r="I49" s="11">
        <v>6158300</v>
      </c>
      <c r="J49" s="10">
        <v>111679672</v>
      </c>
      <c r="K49" s="11">
        <v>0</v>
      </c>
      <c r="L49" s="11">
        <v>0</v>
      </c>
      <c r="M49" s="11">
        <v>0</v>
      </c>
      <c r="N49" s="11">
        <v>111679672</v>
      </c>
      <c r="O49" s="11">
        <v>111563372</v>
      </c>
      <c r="P49" s="10">
        <f t="shared" si="1"/>
        <v>125367912</v>
      </c>
    </row>
    <row r="50" spans="1:16" ht="25.5" x14ac:dyDescent="0.2">
      <c r="A50" s="6" t="s">
        <v>109</v>
      </c>
      <c r="B50" s="7"/>
      <c r="C50" s="8"/>
      <c r="D50" s="9" t="s">
        <v>108</v>
      </c>
      <c r="E50" s="10">
        <v>13688240</v>
      </c>
      <c r="F50" s="11">
        <v>7529940</v>
      </c>
      <c r="G50" s="11">
        <v>0</v>
      </c>
      <c r="H50" s="11">
        <v>0</v>
      </c>
      <c r="I50" s="11">
        <v>6158300</v>
      </c>
      <c r="J50" s="10">
        <v>111679672</v>
      </c>
      <c r="K50" s="11">
        <v>0</v>
      </c>
      <c r="L50" s="11">
        <v>0</v>
      </c>
      <c r="M50" s="11">
        <v>0</v>
      </c>
      <c r="N50" s="11">
        <v>111679672</v>
      </c>
      <c r="O50" s="11">
        <v>111563372</v>
      </c>
      <c r="P50" s="10">
        <f t="shared" si="1"/>
        <v>125367912</v>
      </c>
    </row>
    <row r="51" spans="1:16" ht="38.25" x14ac:dyDescent="0.2">
      <c r="A51" s="6" t="s">
        <v>110</v>
      </c>
      <c r="B51" s="6" t="s">
        <v>112</v>
      </c>
      <c r="C51" s="12" t="s">
        <v>111</v>
      </c>
      <c r="D51" s="9" t="s">
        <v>113</v>
      </c>
      <c r="E51" s="10">
        <v>44000</v>
      </c>
      <c r="F51" s="11">
        <v>0</v>
      </c>
      <c r="G51" s="11">
        <v>0</v>
      </c>
      <c r="H51" s="11">
        <v>0</v>
      </c>
      <c r="I51" s="11">
        <v>44000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1"/>
        <v>44000</v>
      </c>
    </row>
    <row r="52" spans="1:16" ht="25.5" x14ac:dyDescent="0.2">
      <c r="A52" s="6" t="s">
        <v>114</v>
      </c>
      <c r="B52" s="7"/>
      <c r="C52" s="8"/>
      <c r="D52" s="9" t="s">
        <v>115</v>
      </c>
      <c r="E52" s="10">
        <v>0</v>
      </c>
      <c r="F52" s="11">
        <v>0</v>
      </c>
      <c r="G52" s="11">
        <v>0</v>
      </c>
      <c r="H52" s="11">
        <v>0</v>
      </c>
      <c r="I52" s="11">
        <v>0</v>
      </c>
      <c r="J52" s="10">
        <v>17128524</v>
      </c>
      <c r="K52" s="11">
        <v>0</v>
      </c>
      <c r="L52" s="11">
        <v>0</v>
      </c>
      <c r="M52" s="11">
        <v>0</v>
      </c>
      <c r="N52" s="11">
        <v>17128524</v>
      </c>
      <c r="O52" s="11">
        <v>17128524</v>
      </c>
      <c r="P52" s="10">
        <f t="shared" si="1"/>
        <v>17128524</v>
      </c>
    </row>
    <row r="53" spans="1:16" x14ac:dyDescent="0.2">
      <c r="A53" s="13" t="s">
        <v>116</v>
      </c>
      <c r="B53" s="13" t="s">
        <v>117</v>
      </c>
      <c r="C53" s="14" t="s">
        <v>111</v>
      </c>
      <c r="D53" s="15" t="s">
        <v>118</v>
      </c>
      <c r="E53" s="16">
        <v>0</v>
      </c>
      <c r="F53" s="17">
        <v>0</v>
      </c>
      <c r="G53" s="17">
        <v>0</v>
      </c>
      <c r="H53" s="17">
        <v>0</v>
      </c>
      <c r="I53" s="17">
        <v>0</v>
      </c>
      <c r="J53" s="16">
        <v>16073324</v>
      </c>
      <c r="K53" s="17">
        <v>0</v>
      </c>
      <c r="L53" s="17">
        <v>0</v>
      </c>
      <c r="M53" s="17">
        <v>0</v>
      </c>
      <c r="N53" s="17">
        <v>16073324</v>
      </c>
      <c r="O53" s="17">
        <v>16073324</v>
      </c>
      <c r="P53" s="16">
        <f t="shared" si="1"/>
        <v>16073324</v>
      </c>
    </row>
    <row r="54" spans="1:16" ht="38.25" x14ac:dyDescent="0.2">
      <c r="A54" s="13" t="s">
        <v>119</v>
      </c>
      <c r="B54" s="13" t="s">
        <v>120</v>
      </c>
      <c r="C54" s="14" t="s">
        <v>111</v>
      </c>
      <c r="D54" s="15" t="s">
        <v>121</v>
      </c>
      <c r="E54" s="16">
        <v>0</v>
      </c>
      <c r="F54" s="17">
        <v>0</v>
      </c>
      <c r="G54" s="17">
        <v>0</v>
      </c>
      <c r="H54" s="17">
        <v>0</v>
      </c>
      <c r="I54" s="17">
        <v>0</v>
      </c>
      <c r="J54" s="16">
        <v>1055200</v>
      </c>
      <c r="K54" s="17">
        <v>0</v>
      </c>
      <c r="L54" s="17">
        <v>0</v>
      </c>
      <c r="M54" s="17">
        <v>0</v>
      </c>
      <c r="N54" s="17">
        <v>1055200</v>
      </c>
      <c r="O54" s="17">
        <v>1055200</v>
      </c>
      <c r="P54" s="16">
        <f t="shared" si="1"/>
        <v>1055200</v>
      </c>
    </row>
    <row r="55" spans="1:16" x14ac:dyDescent="0.2">
      <c r="A55" s="6" t="s">
        <v>122</v>
      </c>
      <c r="B55" s="6" t="s">
        <v>105</v>
      </c>
      <c r="C55" s="12" t="s">
        <v>104</v>
      </c>
      <c r="D55" s="9" t="s">
        <v>106</v>
      </c>
      <c r="E55" s="10">
        <v>3594800</v>
      </c>
      <c r="F55" s="11">
        <v>3500000</v>
      </c>
      <c r="G55" s="11">
        <v>0</v>
      </c>
      <c r="H55" s="11">
        <v>0</v>
      </c>
      <c r="I55" s="11">
        <v>94800</v>
      </c>
      <c r="J55" s="10">
        <v>8838917</v>
      </c>
      <c r="K55" s="11">
        <v>0</v>
      </c>
      <c r="L55" s="11">
        <v>0</v>
      </c>
      <c r="M55" s="11">
        <v>0</v>
      </c>
      <c r="N55" s="11">
        <v>8838917</v>
      </c>
      <c r="O55" s="11">
        <v>8838917</v>
      </c>
      <c r="P55" s="10">
        <f t="shared" si="1"/>
        <v>12433717</v>
      </c>
    </row>
    <row r="56" spans="1:16" ht="69" customHeight="1" x14ac:dyDescent="0.2">
      <c r="A56" s="6" t="s">
        <v>123</v>
      </c>
      <c r="B56" s="6" t="s">
        <v>124</v>
      </c>
      <c r="C56" s="12" t="s">
        <v>104</v>
      </c>
      <c r="D56" s="9" t="s">
        <v>125</v>
      </c>
      <c r="E56" s="10">
        <v>3019500</v>
      </c>
      <c r="F56" s="11">
        <v>0</v>
      </c>
      <c r="G56" s="11">
        <v>0</v>
      </c>
      <c r="H56" s="11">
        <v>0</v>
      </c>
      <c r="I56" s="11">
        <v>3019500</v>
      </c>
      <c r="J56" s="10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0">
        <f t="shared" si="1"/>
        <v>3019500</v>
      </c>
    </row>
    <row r="57" spans="1:16" ht="25.5" x14ac:dyDescent="0.2">
      <c r="A57" s="6" t="s">
        <v>126</v>
      </c>
      <c r="B57" s="6" t="s">
        <v>128</v>
      </c>
      <c r="C57" s="12" t="s">
        <v>127</v>
      </c>
      <c r="D57" s="9" t="s">
        <v>129</v>
      </c>
      <c r="E57" s="10">
        <v>0</v>
      </c>
      <c r="F57" s="11">
        <v>0</v>
      </c>
      <c r="G57" s="11">
        <v>0</v>
      </c>
      <c r="H57" s="11">
        <v>0</v>
      </c>
      <c r="I57" s="11">
        <v>0</v>
      </c>
      <c r="J57" s="10">
        <v>30000000</v>
      </c>
      <c r="K57" s="11">
        <v>0</v>
      </c>
      <c r="L57" s="11">
        <v>0</v>
      </c>
      <c r="M57" s="11">
        <v>0</v>
      </c>
      <c r="N57" s="11">
        <v>30000000</v>
      </c>
      <c r="O57" s="11">
        <v>30000000</v>
      </c>
      <c r="P57" s="10">
        <f t="shared" si="1"/>
        <v>30000000</v>
      </c>
    </row>
    <row r="58" spans="1:16" ht="38.25" x14ac:dyDescent="0.2">
      <c r="A58" s="6" t="s">
        <v>130</v>
      </c>
      <c r="B58" s="7"/>
      <c r="C58" s="8"/>
      <c r="D58" s="9" t="s">
        <v>131</v>
      </c>
      <c r="E58" s="10">
        <v>3000000</v>
      </c>
      <c r="F58" s="11">
        <v>0</v>
      </c>
      <c r="G58" s="11">
        <v>0</v>
      </c>
      <c r="H58" s="11">
        <v>0</v>
      </c>
      <c r="I58" s="11">
        <v>3000000</v>
      </c>
      <c r="J58" s="10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0">
        <f t="shared" si="1"/>
        <v>3000000</v>
      </c>
    </row>
    <row r="59" spans="1:16" ht="25.5" x14ac:dyDescent="0.2">
      <c r="A59" s="13" t="s">
        <v>132</v>
      </c>
      <c r="B59" s="13" t="s">
        <v>134</v>
      </c>
      <c r="C59" s="14" t="s">
        <v>133</v>
      </c>
      <c r="D59" s="15" t="s">
        <v>135</v>
      </c>
      <c r="E59" s="16">
        <v>3000000</v>
      </c>
      <c r="F59" s="17">
        <v>0</v>
      </c>
      <c r="G59" s="17">
        <v>0</v>
      </c>
      <c r="H59" s="17">
        <v>0</v>
      </c>
      <c r="I59" s="17">
        <v>3000000</v>
      </c>
      <c r="J59" s="16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6">
        <f t="shared" si="1"/>
        <v>3000000</v>
      </c>
    </row>
    <row r="60" spans="1:16" ht="25.5" x14ac:dyDescent="0.2">
      <c r="A60" s="6" t="s">
        <v>136</v>
      </c>
      <c r="B60" s="6" t="s">
        <v>138</v>
      </c>
      <c r="C60" s="12" t="s">
        <v>137</v>
      </c>
      <c r="D60" s="9" t="s">
        <v>139</v>
      </c>
      <c r="E60" s="10">
        <v>4000000</v>
      </c>
      <c r="F60" s="11">
        <v>4000000</v>
      </c>
      <c r="G60" s="11">
        <v>0</v>
      </c>
      <c r="H60" s="11">
        <v>0</v>
      </c>
      <c r="I60" s="11">
        <v>0</v>
      </c>
      <c r="J60" s="10">
        <v>50912231</v>
      </c>
      <c r="K60" s="11">
        <v>0</v>
      </c>
      <c r="L60" s="11">
        <v>0</v>
      </c>
      <c r="M60" s="11">
        <v>0</v>
      </c>
      <c r="N60" s="11">
        <v>50912231</v>
      </c>
      <c r="O60" s="11">
        <v>50795931</v>
      </c>
      <c r="P60" s="10">
        <f t="shared" si="1"/>
        <v>54912231</v>
      </c>
    </row>
    <row r="61" spans="1:16" ht="25.5" x14ac:dyDescent="0.2">
      <c r="A61" s="6" t="s">
        <v>140</v>
      </c>
      <c r="B61" s="6" t="s">
        <v>141</v>
      </c>
      <c r="C61" s="12" t="s">
        <v>127</v>
      </c>
      <c r="D61" s="9" t="s">
        <v>142</v>
      </c>
      <c r="E61" s="10">
        <v>0</v>
      </c>
      <c r="F61" s="11">
        <v>0</v>
      </c>
      <c r="G61" s="11">
        <v>0</v>
      </c>
      <c r="H61" s="11">
        <v>0</v>
      </c>
      <c r="I61" s="11">
        <v>0</v>
      </c>
      <c r="J61" s="10">
        <v>4800000</v>
      </c>
      <c r="K61" s="11">
        <v>0</v>
      </c>
      <c r="L61" s="11">
        <v>0</v>
      </c>
      <c r="M61" s="11">
        <v>0</v>
      </c>
      <c r="N61" s="11">
        <v>4800000</v>
      </c>
      <c r="O61" s="11">
        <v>4800000</v>
      </c>
      <c r="P61" s="10">
        <f t="shared" si="1"/>
        <v>4800000</v>
      </c>
    </row>
    <row r="62" spans="1:16" x14ac:dyDescent="0.2">
      <c r="A62" s="6" t="s">
        <v>143</v>
      </c>
      <c r="B62" s="6" t="s">
        <v>32</v>
      </c>
      <c r="C62" s="12" t="s">
        <v>31</v>
      </c>
      <c r="D62" s="9" t="s">
        <v>33</v>
      </c>
      <c r="E62" s="10">
        <v>29940</v>
      </c>
      <c r="F62" s="11">
        <v>29940</v>
      </c>
      <c r="G62" s="11">
        <v>0</v>
      </c>
      <c r="H62" s="11">
        <v>0</v>
      </c>
      <c r="I62" s="11">
        <v>0</v>
      </c>
      <c r="J62" s="10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0">
        <f t="shared" si="1"/>
        <v>29940</v>
      </c>
    </row>
    <row r="63" spans="1:16" ht="38.25" x14ac:dyDescent="0.2">
      <c r="A63" s="6" t="s">
        <v>144</v>
      </c>
      <c r="B63" s="7"/>
      <c r="C63" s="8"/>
      <c r="D63" s="9" t="s">
        <v>145</v>
      </c>
      <c r="E63" s="10">
        <v>723596</v>
      </c>
      <c r="F63" s="11">
        <v>723596</v>
      </c>
      <c r="G63" s="11">
        <v>0</v>
      </c>
      <c r="H63" s="11">
        <v>0</v>
      </c>
      <c r="I63" s="11">
        <v>0</v>
      </c>
      <c r="J63" s="10">
        <v>24749983</v>
      </c>
      <c r="K63" s="11">
        <v>400000</v>
      </c>
      <c r="L63" s="11">
        <v>0</v>
      </c>
      <c r="M63" s="11">
        <v>0</v>
      </c>
      <c r="N63" s="11">
        <v>24349983</v>
      </c>
      <c r="O63" s="11">
        <v>24349983</v>
      </c>
      <c r="P63" s="10">
        <f t="shared" si="1"/>
        <v>25473579</v>
      </c>
    </row>
    <row r="64" spans="1:16" ht="38.25" x14ac:dyDescent="0.2">
      <c r="A64" s="6" t="s">
        <v>146</v>
      </c>
      <c r="B64" s="7"/>
      <c r="C64" s="8"/>
      <c r="D64" s="9" t="s">
        <v>145</v>
      </c>
      <c r="E64" s="10">
        <v>723596</v>
      </c>
      <c r="F64" s="11">
        <v>723596</v>
      </c>
      <c r="G64" s="11">
        <v>0</v>
      </c>
      <c r="H64" s="11">
        <v>0</v>
      </c>
      <c r="I64" s="11">
        <v>0</v>
      </c>
      <c r="J64" s="10">
        <v>24749983</v>
      </c>
      <c r="K64" s="11">
        <v>400000</v>
      </c>
      <c r="L64" s="11">
        <v>0</v>
      </c>
      <c r="M64" s="11">
        <v>0</v>
      </c>
      <c r="N64" s="11">
        <v>24349983</v>
      </c>
      <c r="O64" s="11">
        <v>24349983</v>
      </c>
      <c r="P64" s="10">
        <f t="shared" si="1"/>
        <v>25473579</v>
      </c>
    </row>
    <row r="65" spans="1:16" ht="38.25" x14ac:dyDescent="0.2">
      <c r="A65" s="6" t="s">
        <v>147</v>
      </c>
      <c r="B65" s="6" t="s">
        <v>112</v>
      </c>
      <c r="C65" s="12" t="s">
        <v>111</v>
      </c>
      <c r="D65" s="9" t="s">
        <v>113</v>
      </c>
      <c r="E65" s="10">
        <v>250000</v>
      </c>
      <c r="F65" s="11">
        <v>250000</v>
      </c>
      <c r="G65" s="11">
        <v>0</v>
      </c>
      <c r="H65" s="11">
        <v>0</v>
      </c>
      <c r="I65" s="11">
        <v>0</v>
      </c>
      <c r="J65" s="10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0">
        <f t="shared" si="1"/>
        <v>250000</v>
      </c>
    </row>
    <row r="66" spans="1:16" ht="25.5" x14ac:dyDescent="0.2">
      <c r="A66" s="6" t="s">
        <v>148</v>
      </c>
      <c r="B66" s="6" t="s">
        <v>128</v>
      </c>
      <c r="C66" s="12" t="s">
        <v>127</v>
      </c>
      <c r="D66" s="9" t="s">
        <v>129</v>
      </c>
      <c r="E66" s="10">
        <v>0</v>
      </c>
      <c r="F66" s="11">
        <v>0</v>
      </c>
      <c r="G66" s="11">
        <v>0</v>
      </c>
      <c r="H66" s="11">
        <v>0</v>
      </c>
      <c r="I66" s="11">
        <v>0</v>
      </c>
      <c r="J66" s="10">
        <v>20926733</v>
      </c>
      <c r="K66" s="11">
        <v>0</v>
      </c>
      <c r="L66" s="11">
        <v>0</v>
      </c>
      <c r="M66" s="11">
        <v>0</v>
      </c>
      <c r="N66" s="11">
        <v>20926733</v>
      </c>
      <c r="O66" s="11">
        <v>20926733</v>
      </c>
      <c r="P66" s="10">
        <f t="shared" si="1"/>
        <v>20926733</v>
      </c>
    </row>
    <row r="67" spans="1:16" ht="51" x14ac:dyDescent="0.2">
      <c r="A67" s="6" t="s">
        <v>149</v>
      </c>
      <c r="B67" s="6" t="s">
        <v>151</v>
      </c>
      <c r="C67" s="12" t="s">
        <v>150</v>
      </c>
      <c r="D67" s="9" t="s">
        <v>152</v>
      </c>
      <c r="E67" s="10">
        <v>0</v>
      </c>
      <c r="F67" s="11">
        <v>0</v>
      </c>
      <c r="G67" s="11">
        <v>0</v>
      </c>
      <c r="H67" s="11">
        <v>0</v>
      </c>
      <c r="I67" s="11">
        <v>0</v>
      </c>
      <c r="J67" s="10">
        <v>3000000</v>
      </c>
      <c r="K67" s="11">
        <v>0</v>
      </c>
      <c r="L67" s="11">
        <v>0</v>
      </c>
      <c r="M67" s="11">
        <v>0</v>
      </c>
      <c r="N67" s="11">
        <v>3000000</v>
      </c>
      <c r="O67" s="11">
        <v>3000000</v>
      </c>
      <c r="P67" s="10">
        <f t="shared" si="1"/>
        <v>3000000</v>
      </c>
    </row>
    <row r="68" spans="1:16" x14ac:dyDescent="0.2">
      <c r="A68" s="6" t="s">
        <v>153</v>
      </c>
      <c r="B68" s="7"/>
      <c r="C68" s="8"/>
      <c r="D68" s="9" t="s">
        <v>154</v>
      </c>
      <c r="E68" s="10">
        <v>0</v>
      </c>
      <c r="F68" s="11">
        <v>0</v>
      </c>
      <c r="G68" s="11">
        <v>0</v>
      </c>
      <c r="H68" s="11">
        <v>0</v>
      </c>
      <c r="I68" s="11">
        <v>0</v>
      </c>
      <c r="J68" s="10">
        <v>50000</v>
      </c>
      <c r="K68" s="11">
        <v>0</v>
      </c>
      <c r="L68" s="11">
        <v>0</v>
      </c>
      <c r="M68" s="11">
        <v>0</v>
      </c>
      <c r="N68" s="11">
        <v>50000</v>
      </c>
      <c r="O68" s="11">
        <v>50000</v>
      </c>
      <c r="P68" s="10">
        <f t="shared" si="1"/>
        <v>50000</v>
      </c>
    </row>
    <row r="69" spans="1:16" ht="38.25" x14ac:dyDescent="0.2">
      <c r="A69" s="13" t="s">
        <v>155</v>
      </c>
      <c r="B69" s="13" t="s">
        <v>157</v>
      </c>
      <c r="C69" s="14" t="s">
        <v>156</v>
      </c>
      <c r="D69" s="15" t="s">
        <v>158</v>
      </c>
      <c r="E69" s="16">
        <v>0</v>
      </c>
      <c r="F69" s="17">
        <v>0</v>
      </c>
      <c r="G69" s="17">
        <v>0</v>
      </c>
      <c r="H69" s="17">
        <v>0</v>
      </c>
      <c r="I69" s="17">
        <v>0</v>
      </c>
      <c r="J69" s="16">
        <v>50000</v>
      </c>
      <c r="K69" s="17">
        <v>0</v>
      </c>
      <c r="L69" s="17">
        <v>0</v>
      </c>
      <c r="M69" s="17">
        <v>0</v>
      </c>
      <c r="N69" s="17">
        <v>50000</v>
      </c>
      <c r="O69" s="17">
        <v>50000</v>
      </c>
      <c r="P69" s="16">
        <f t="shared" si="1"/>
        <v>50000</v>
      </c>
    </row>
    <row r="70" spans="1:16" ht="25.5" x14ac:dyDescent="0.2">
      <c r="A70" s="6" t="s">
        <v>159</v>
      </c>
      <c r="B70" s="6" t="s">
        <v>24</v>
      </c>
      <c r="C70" s="12" t="s">
        <v>23</v>
      </c>
      <c r="D70" s="9" t="s">
        <v>25</v>
      </c>
      <c r="E70" s="10">
        <v>0</v>
      </c>
      <c r="F70" s="11">
        <v>0</v>
      </c>
      <c r="G70" s="11">
        <v>0</v>
      </c>
      <c r="H70" s="11">
        <v>0</v>
      </c>
      <c r="I70" s="11">
        <v>0</v>
      </c>
      <c r="J70" s="10">
        <v>200000</v>
      </c>
      <c r="K70" s="11">
        <v>0</v>
      </c>
      <c r="L70" s="11">
        <v>0</v>
      </c>
      <c r="M70" s="11">
        <v>0</v>
      </c>
      <c r="N70" s="11">
        <v>200000</v>
      </c>
      <c r="O70" s="11">
        <v>200000</v>
      </c>
      <c r="P70" s="10">
        <f t="shared" si="1"/>
        <v>200000</v>
      </c>
    </row>
    <row r="71" spans="1:16" x14ac:dyDescent="0.2">
      <c r="A71" s="6" t="s">
        <v>160</v>
      </c>
      <c r="B71" s="6" t="s">
        <v>32</v>
      </c>
      <c r="C71" s="12" t="s">
        <v>31</v>
      </c>
      <c r="D71" s="9" t="s">
        <v>33</v>
      </c>
      <c r="E71" s="10">
        <v>473596</v>
      </c>
      <c r="F71" s="11">
        <v>473596</v>
      </c>
      <c r="G71" s="11">
        <v>0</v>
      </c>
      <c r="H71" s="11">
        <v>0</v>
      </c>
      <c r="I71" s="11">
        <v>0</v>
      </c>
      <c r="J71" s="10">
        <v>173250</v>
      </c>
      <c r="K71" s="11">
        <v>0</v>
      </c>
      <c r="L71" s="11">
        <v>0</v>
      </c>
      <c r="M71" s="11">
        <v>0</v>
      </c>
      <c r="N71" s="11">
        <v>173250</v>
      </c>
      <c r="O71" s="11">
        <v>173250</v>
      </c>
      <c r="P71" s="10">
        <f t="shared" si="1"/>
        <v>646846</v>
      </c>
    </row>
    <row r="72" spans="1:16" ht="51" x14ac:dyDescent="0.2">
      <c r="A72" s="6" t="s">
        <v>161</v>
      </c>
      <c r="B72" s="6" t="s">
        <v>35</v>
      </c>
      <c r="C72" s="12" t="s">
        <v>31</v>
      </c>
      <c r="D72" s="9" t="s">
        <v>36</v>
      </c>
      <c r="E72" s="10">
        <v>0</v>
      </c>
      <c r="F72" s="11">
        <v>0</v>
      </c>
      <c r="G72" s="11">
        <v>0</v>
      </c>
      <c r="H72" s="11">
        <v>0</v>
      </c>
      <c r="I72" s="11">
        <v>0</v>
      </c>
      <c r="J72" s="10">
        <v>400000</v>
      </c>
      <c r="K72" s="11">
        <v>400000</v>
      </c>
      <c r="L72" s="11">
        <v>0</v>
      </c>
      <c r="M72" s="11">
        <v>0</v>
      </c>
      <c r="N72" s="11">
        <v>0</v>
      </c>
      <c r="O72" s="11">
        <v>0</v>
      </c>
      <c r="P72" s="10">
        <f t="shared" si="1"/>
        <v>400000</v>
      </c>
    </row>
    <row r="73" spans="1:16" ht="25.5" x14ac:dyDescent="0.2">
      <c r="A73" s="6" t="s">
        <v>162</v>
      </c>
      <c r="B73" s="7"/>
      <c r="C73" s="8"/>
      <c r="D73" s="9" t="s">
        <v>163</v>
      </c>
      <c r="E73" s="10">
        <v>1000000</v>
      </c>
      <c r="F73" s="11">
        <v>1000000</v>
      </c>
      <c r="G73" s="11">
        <v>0</v>
      </c>
      <c r="H73" s="11">
        <v>0</v>
      </c>
      <c r="I73" s="11">
        <v>0</v>
      </c>
      <c r="J73" s="10">
        <v>350000</v>
      </c>
      <c r="K73" s="11">
        <v>0</v>
      </c>
      <c r="L73" s="11">
        <v>0</v>
      </c>
      <c r="M73" s="11">
        <v>0</v>
      </c>
      <c r="N73" s="11">
        <v>350000</v>
      </c>
      <c r="O73" s="11">
        <v>350000</v>
      </c>
      <c r="P73" s="10">
        <f t="shared" si="1"/>
        <v>1350000</v>
      </c>
    </row>
    <row r="74" spans="1:16" ht="25.5" x14ac:dyDescent="0.2">
      <c r="A74" s="6" t="s">
        <v>164</v>
      </c>
      <c r="B74" s="7"/>
      <c r="C74" s="8"/>
      <c r="D74" s="9" t="s">
        <v>163</v>
      </c>
      <c r="E74" s="10">
        <v>1000000</v>
      </c>
      <c r="F74" s="11">
        <v>1000000</v>
      </c>
      <c r="G74" s="11">
        <v>0</v>
      </c>
      <c r="H74" s="11">
        <v>0</v>
      </c>
      <c r="I74" s="11">
        <v>0</v>
      </c>
      <c r="J74" s="10">
        <v>350000</v>
      </c>
      <c r="K74" s="11">
        <v>0</v>
      </c>
      <c r="L74" s="11">
        <v>0</v>
      </c>
      <c r="M74" s="11">
        <v>0</v>
      </c>
      <c r="N74" s="11">
        <v>350000</v>
      </c>
      <c r="O74" s="11">
        <v>350000</v>
      </c>
      <c r="P74" s="10">
        <f t="shared" si="1"/>
        <v>1350000</v>
      </c>
    </row>
    <row r="75" spans="1:16" ht="51" x14ac:dyDescent="0.2">
      <c r="A75" s="6" t="s">
        <v>165</v>
      </c>
      <c r="B75" s="6" t="s">
        <v>166</v>
      </c>
      <c r="C75" s="12" t="s">
        <v>20</v>
      </c>
      <c r="D75" s="9" t="s">
        <v>167</v>
      </c>
      <c r="E75" s="10">
        <v>0</v>
      </c>
      <c r="F75" s="11">
        <v>0</v>
      </c>
      <c r="G75" s="11">
        <v>0</v>
      </c>
      <c r="H75" s="11">
        <v>0</v>
      </c>
      <c r="I75" s="11">
        <v>0</v>
      </c>
      <c r="J75" s="10">
        <v>350000</v>
      </c>
      <c r="K75" s="11">
        <v>0</v>
      </c>
      <c r="L75" s="11">
        <v>0</v>
      </c>
      <c r="M75" s="11">
        <v>0</v>
      </c>
      <c r="N75" s="11">
        <v>350000</v>
      </c>
      <c r="O75" s="11">
        <v>350000</v>
      </c>
      <c r="P75" s="10">
        <f t="shared" si="1"/>
        <v>350000</v>
      </c>
    </row>
    <row r="76" spans="1:16" x14ac:dyDescent="0.2">
      <c r="A76" s="6" t="s">
        <v>168</v>
      </c>
      <c r="B76" s="7"/>
      <c r="C76" s="8"/>
      <c r="D76" s="9" t="s">
        <v>169</v>
      </c>
      <c r="E76" s="10">
        <v>1000000</v>
      </c>
      <c r="F76" s="11">
        <v>1000000</v>
      </c>
      <c r="G76" s="11">
        <v>0</v>
      </c>
      <c r="H76" s="11">
        <v>0</v>
      </c>
      <c r="I76" s="11">
        <v>0</v>
      </c>
      <c r="J76" s="10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0">
        <f t="shared" si="1"/>
        <v>1000000</v>
      </c>
    </row>
    <row r="77" spans="1:16" x14ac:dyDescent="0.2">
      <c r="A77" s="13" t="s">
        <v>170</v>
      </c>
      <c r="B77" s="13" t="s">
        <v>171</v>
      </c>
      <c r="C77" s="14" t="s">
        <v>20</v>
      </c>
      <c r="D77" s="15" t="s">
        <v>169</v>
      </c>
      <c r="E77" s="16">
        <v>1000000</v>
      </c>
      <c r="F77" s="17">
        <v>1000000</v>
      </c>
      <c r="G77" s="17">
        <v>0</v>
      </c>
      <c r="H77" s="17">
        <v>0</v>
      </c>
      <c r="I77" s="17">
        <v>0</v>
      </c>
      <c r="J77" s="16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6">
        <f t="shared" si="1"/>
        <v>1000000</v>
      </c>
    </row>
    <row r="78" spans="1:16" x14ac:dyDescent="0.2">
      <c r="A78" s="18"/>
      <c r="B78" s="19" t="s">
        <v>172</v>
      </c>
      <c r="C78" s="20"/>
      <c r="D78" s="10" t="s">
        <v>6</v>
      </c>
      <c r="E78" s="10">
        <v>18049756</v>
      </c>
      <c r="F78" s="10">
        <v>11299956</v>
      </c>
      <c r="G78" s="10">
        <v>0</v>
      </c>
      <c r="H78" s="10">
        <v>199800</v>
      </c>
      <c r="I78" s="10">
        <v>6749800</v>
      </c>
      <c r="J78" s="10">
        <v>180553555</v>
      </c>
      <c r="K78" s="10">
        <v>992100</v>
      </c>
      <c r="L78" s="10">
        <v>0</v>
      </c>
      <c r="M78" s="10">
        <v>0</v>
      </c>
      <c r="N78" s="10">
        <v>179561455</v>
      </c>
      <c r="O78" s="10">
        <v>179445155</v>
      </c>
      <c r="P78" s="10">
        <f t="shared" si="1"/>
        <v>198603311</v>
      </c>
    </row>
    <row r="81" spans="1:9" x14ac:dyDescent="0.2">
      <c r="B81" s="2" t="s">
        <v>173</v>
      </c>
      <c r="I81" s="2" t="s">
        <v>174</v>
      </c>
    </row>
    <row r="84" spans="1:9" x14ac:dyDescent="0.2">
      <c r="A84" s="3" t="s">
        <v>175</v>
      </c>
    </row>
    <row r="85" spans="1:9" x14ac:dyDescent="0.2">
      <c r="A85" s="3" t="s">
        <v>176</v>
      </c>
    </row>
    <row r="86" spans="1:9" x14ac:dyDescent="0.2">
      <c r="A86" s="3" t="s">
        <v>177</v>
      </c>
    </row>
    <row r="87" spans="1:9" x14ac:dyDescent="0.2">
      <c r="A87" s="3" t="s">
        <v>178</v>
      </c>
    </row>
  </sheetData>
  <mergeCells count="22">
    <mergeCell ref="H12:H13"/>
    <mergeCell ref="I11:I13"/>
    <mergeCell ref="D10:D13"/>
    <mergeCell ref="E10:I10"/>
    <mergeCell ref="E11:E13"/>
    <mergeCell ref="O12:O13"/>
    <mergeCell ref="P10:P13"/>
    <mergeCell ref="F11:F13"/>
    <mergeCell ref="G11:H11"/>
    <mergeCell ref="M12:M13"/>
    <mergeCell ref="N11:N13"/>
    <mergeCell ref="G12:G13"/>
    <mergeCell ref="J10:O10"/>
    <mergeCell ref="J11:J13"/>
    <mergeCell ref="K11:K13"/>
    <mergeCell ref="L11:M11"/>
    <mergeCell ref="L12:L13"/>
    <mergeCell ref="A7:P7"/>
    <mergeCell ref="A8:P8"/>
    <mergeCell ref="A10:A13"/>
    <mergeCell ref="B10:B13"/>
    <mergeCell ref="C10:C13"/>
  </mergeCells>
  <phoneticPr fontId="2" type="noConversion"/>
  <printOptions horizontalCentered="1"/>
  <pageMargins left="0.19685039370078741" right="0.19685039370078741" top="1.1811023622047245" bottom="0.39370078740157483" header="0" footer="0"/>
  <pageSetup paperSize="9" scale="6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Ivancheskyl</dc:creator>
  <cp:lastModifiedBy>Kompvid2</cp:lastModifiedBy>
  <cp:lastPrinted>2017-05-03T12:48:54Z</cp:lastPrinted>
  <dcterms:created xsi:type="dcterms:W3CDTF">2017-04-28T14:01:48Z</dcterms:created>
  <dcterms:modified xsi:type="dcterms:W3CDTF">2017-05-04T18:51:05Z</dcterms:modified>
</cp:coreProperties>
</file>