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9440" windowHeight="11640"/>
  </bookViews>
  <sheets>
    <sheet name="Лист1" sheetId="1" r:id="rId1"/>
  </sheets>
  <definedNames>
    <definedName name="_xlnm.Print_Titles" localSheetId="0">Лист1!$8:$12</definedName>
  </definedNames>
  <calcPr calcId="114210" fullCalcOnLoad="1"/>
</workbook>
</file>

<file path=xl/calcChain.xml><?xml version="1.0" encoding="utf-8"?>
<calcChain xmlns="http://schemas.openxmlformats.org/spreadsheetml/2006/main">
  <c r="P148" i="1"/>
  <c r="P147"/>
  <c r="P46"/>
  <c r="P62"/>
  <c r="P57"/>
  <c r="P59"/>
  <c r="P186"/>
  <c r="P185"/>
  <c r="P184"/>
  <c r="P183"/>
  <c r="P182"/>
  <c r="P181"/>
  <c r="P180"/>
  <c r="P179"/>
  <c r="P178"/>
  <c r="P177"/>
  <c r="P176"/>
  <c r="P175"/>
  <c r="P174"/>
  <c r="P173"/>
  <c r="P172"/>
  <c r="P171"/>
  <c r="P170"/>
  <c r="P169"/>
  <c r="P168"/>
  <c r="P167"/>
  <c r="P166"/>
  <c r="P165"/>
  <c r="P164"/>
  <c r="P163"/>
  <c r="P162"/>
  <c r="P161"/>
  <c r="P160"/>
  <c r="P159"/>
  <c r="P158"/>
  <c r="P157"/>
  <c r="P156"/>
  <c r="P155"/>
  <c r="P154"/>
  <c r="P153"/>
  <c r="P152"/>
  <c r="P151"/>
  <c r="P150"/>
  <c r="P149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1"/>
  <c r="P60"/>
  <c r="P58"/>
  <c r="P56"/>
  <c r="P55"/>
  <c r="P54"/>
  <c r="P53"/>
  <c r="P52"/>
  <c r="P51"/>
  <c r="P50"/>
  <c r="P49"/>
  <c r="P48"/>
  <c r="P47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<sst xmlns="http://schemas.openxmlformats.org/spreadsheetml/2006/main" count="678" uniqueCount="486">
  <si>
    <t>РОЗПОДІЛ</t>
  </si>
  <si>
    <t>(грн.)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</si>
  <si>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</si>
  <si>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</si>
  <si>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</si>
  <si>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</si>
  <si>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</si>
  <si>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</si>
  <si>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</si>
  <si>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</si>
  <si>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</si>
  <si>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</si>
  <si>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</si>
  <si>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0300000</t>
  </si>
  <si>
    <t>Виконавчий комітет Чернівецької міської ради</t>
  </si>
  <si>
    <t>0310000</t>
  </si>
  <si>
    <t>0310180</t>
  </si>
  <si>
    <t>0111</t>
  </si>
  <si>
    <t>0180</t>
  </si>
  <si>
    <t>0311170</t>
  </si>
  <si>
    <t>0990</t>
  </si>
  <si>
    <t>1170</t>
  </si>
  <si>
    <t>Методичне забезпечення діяльності навчальних закладів та інші заходи в галузі освіти</t>
  </si>
  <si>
    <t>0317210</t>
  </si>
  <si>
    <t>Підтримка засобів масової інформації</t>
  </si>
  <si>
    <t>0317212</t>
  </si>
  <si>
    <t>0830</t>
  </si>
  <si>
    <t>7212</t>
  </si>
  <si>
    <t>Підтримка періодичних видань (газет та журналів)</t>
  </si>
  <si>
    <t>0317213</t>
  </si>
  <si>
    <t>7213</t>
  </si>
  <si>
    <t>Підтримка книговидання</t>
  </si>
  <si>
    <t>0317450</t>
  </si>
  <si>
    <t>0411</t>
  </si>
  <si>
    <t>7450</t>
  </si>
  <si>
    <t>Сприяння розвитку малого та середнього підприємництва</t>
  </si>
  <si>
    <t>0317840</t>
  </si>
  <si>
    <t>0320</t>
  </si>
  <si>
    <t>7840</t>
  </si>
  <si>
    <t>Організація рятування на водах</t>
  </si>
  <si>
    <t>0318600</t>
  </si>
  <si>
    <t>0133</t>
  </si>
  <si>
    <t>8600</t>
  </si>
  <si>
    <t>Інші видатки</t>
  </si>
  <si>
    <t>0319180</t>
  </si>
  <si>
    <t>9180</t>
  </si>
  <si>
    <t>Цільові фонди, утворені Верховною Радою Автономної Республіки Крим, органами місцевого самоврядування і місцевими органами виконавчої влади</t>
  </si>
  <si>
    <t>1000000</t>
  </si>
  <si>
    <t>Управління освіти Чернівецької міської ради</t>
  </si>
  <si>
    <t>1010000</t>
  </si>
  <si>
    <t>1010180</t>
  </si>
  <si>
    <t>Керівництво і управління у сфері освіти</t>
  </si>
  <si>
    <t>1011010</t>
  </si>
  <si>
    <t>0910</t>
  </si>
  <si>
    <t>1010</t>
  </si>
  <si>
    <t>Дошкільна освіта</t>
  </si>
  <si>
    <t>1011020</t>
  </si>
  <si>
    <t>0921</t>
  </si>
  <si>
    <t>1020</t>
  </si>
  <si>
    <t>Надання загальної середньої освіти загальноосвітніми навчальними закладами</t>
  </si>
  <si>
    <t>1011080</t>
  </si>
  <si>
    <t>0922</t>
  </si>
  <si>
    <t>1080</t>
  </si>
  <si>
    <t>1011090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</si>
  <si>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</si>
  <si>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</si>
  <si>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</si>
  <si>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1011100</t>
  </si>
  <si>
    <t>0930</t>
  </si>
  <si>
    <t>1100</t>
  </si>
  <si>
    <t>1011170</t>
  </si>
  <si>
    <t>1011190</t>
  </si>
  <si>
    <t>1190</t>
  </si>
  <si>
    <t>Централізоване ведення бухгалтерського обліку</t>
  </si>
  <si>
    <t>1011200</t>
  </si>
  <si>
    <t>1200</t>
  </si>
  <si>
    <t>Здійснення централізованого господарського обслуговування</t>
  </si>
  <si>
    <t>1011210</t>
  </si>
  <si>
    <t>1210</t>
  </si>
  <si>
    <t>Утримання інших закладів освіти</t>
  </si>
  <si>
    <t>Надання допомоги дітям-сиротам та дітям, позбавленим батьківського піклування, яким виповнюється 18 років</t>
  </si>
  <si>
    <t>1013160</t>
  </si>
  <si>
    <t>1040</t>
  </si>
  <si>
    <t>3160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</si>
  <si>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</si>
  <si>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0810</t>
  </si>
  <si>
    <t>Утримання та навчально-тренувальна робота комунальних дитячо-юнацьких спортивних шкіл</t>
  </si>
  <si>
    <t>1100000</t>
  </si>
  <si>
    <t>Відділ у справах сім’ї та молоді Чернівецької міської ради</t>
  </si>
  <si>
    <t>1110000</t>
  </si>
  <si>
    <t>1113130</t>
  </si>
  <si>
    <t>Здійснення соціальної роботи з вразливими категоріями населення</t>
  </si>
  <si>
    <t>1113131</t>
  </si>
  <si>
    <t>3131</t>
  </si>
  <si>
    <t>Центри соціальних служб для сім`ї, дітей та молоді</t>
  </si>
  <si>
    <t>1113132</t>
  </si>
  <si>
    <t>3132</t>
  </si>
  <si>
    <t>Програми і заходи центрів соціальних служб для сім`ї, дітей та молоді</t>
  </si>
  <si>
    <t>1113140</t>
  </si>
  <si>
    <t>3140</t>
  </si>
  <si>
    <t>1113160</t>
  </si>
  <si>
    <t>1118100</t>
  </si>
  <si>
    <t>Надання та повернення пільгового довгострокового кредиту на будівництво (реконструкцію) та придбання житла</t>
  </si>
  <si>
    <t>1118108</t>
  </si>
  <si>
    <t>1060</t>
  </si>
  <si>
    <t>8108</t>
  </si>
  <si>
    <t>Витрати, пов`язані з наданням та обслуговуванням пільгових довгострокових кредитів, наданих громадянам на будівництво (реконструкцію) та придбання житла</t>
  </si>
  <si>
    <t>1119180</t>
  </si>
  <si>
    <t>1300000</t>
  </si>
  <si>
    <t>Управління по  фізичній культурі та спорту Чернівецької міської ради</t>
  </si>
  <si>
    <t>1310000</t>
  </si>
  <si>
    <t>1313240</t>
  </si>
  <si>
    <t>1050</t>
  </si>
  <si>
    <t>3240</t>
  </si>
  <si>
    <t>Організація та проведення громадських робіт</t>
  </si>
  <si>
    <t>1315010</t>
  </si>
  <si>
    <t>Проведення спортивної роботи в регіоні</t>
  </si>
  <si>
    <t>1315011</t>
  </si>
  <si>
    <t>5011</t>
  </si>
  <si>
    <t>Проведення навчально-тренувальних зборів і змагань з олімпійських видів спорту</t>
  </si>
  <si>
    <t>1315012</t>
  </si>
  <si>
    <t>5012</t>
  </si>
  <si>
    <t>Проведення навчально-тренувальних зборів і змагань з неолімпійських видів спорту</t>
  </si>
  <si>
    <t>1400000</t>
  </si>
  <si>
    <t>Управління охорони здоров`я Чернівецької міської ради</t>
  </si>
  <si>
    <t>1410000</t>
  </si>
  <si>
    <t>1410180</t>
  </si>
  <si>
    <t>Керівництво і управління у сфері охорони здоров'я</t>
  </si>
  <si>
    <t>1412010</t>
  </si>
  <si>
    <t>0731</t>
  </si>
  <si>
    <t>2010</t>
  </si>
  <si>
    <t>Багатопрофільна стаціонарна медична допомога населенню</t>
  </si>
  <si>
    <t>1412050</t>
  </si>
  <si>
    <t>0733</t>
  </si>
  <si>
    <t>2050</t>
  </si>
  <si>
    <t>Лікарсько-акушерська допомога вагітним, породіллям та новонародженим</t>
  </si>
  <si>
    <t>1412120</t>
  </si>
  <si>
    <t>0721</t>
  </si>
  <si>
    <t>2120</t>
  </si>
  <si>
    <t>Амбулаторно-поліклінічна допомога населенню</t>
  </si>
  <si>
    <t>1412140</t>
  </si>
  <si>
    <t>0722</t>
  </si>
  <si>
    <t>2140</t>
  </si>
  <si>
    <t>Надання стоматологічної допомоги населенню</t>
  </si>
  <si>
    <t>1412180</t>
  </si>
  <si>
    <t>0726</t>
  </si>
  <si>
    <t>2180</t>
  </si>
  <si>
    <t>Первинна медична  допомога населенню</t>
  </si>
  <si>
    <t>1412200</t>
  </si>
  <si>
    <t>0763</t>
  </si>
  <si>
    <t>2200</t>
  </si>
  <si>
    <t>Служби технічного нагляду за будівництвом та капітальним ремонтом, централізовані бухгалтерії, групи централізованого господарського обслуговування</t>
  </si>
  <si>
    <t>1412220</t>
  </si>
  <si>
    <t>2220</t>
  </si>
  <si>
    <t>Інші заходи в галузі охорони здоров`я</t>
  </si>
  <si>
    <t>1500000</t>
  </si>
  <si>
    <t>Департамент праці та соціального захисту населення Чернівецької міської ради</t>
  </si>
  <si>
    <t>1510000</t>
  </si>
  <si>
    <t>1510180</t>
  </si>
  <si>
    <t>Керівництво і управління у cфері соціального захисту населення</t>
  </si>
  <si>
    <t>1511060</t>
  </si>
  <si>
    <t>1513010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</si>
  <si>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</si>
  <si>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1513011</t>
  </si>
  <si>
    <t>1030</t>
  </si>
  <si>
    <t>3011</t>
  </si>
  <si>
    <t>Надання пільг ветеранам війни, особам, на яких поширюється чинність Закону України `Про статус ветеранів війни, гарантії їх соціального захисту`, особам, які мають особливі заслуги перед Батьківщиною, вдовам (вдівцям) та батькам померлих (загиблих)…</t>
  </si>
  <si>
    <t>1513012</t>
  </si>
  <si>
    <t>3012</t>
  </si>
  <si>
    <t>Надання пільг ветеранам військової служби, ветеранам органів внутрішніх справ, ветеранам податкової міліції, ветеранам державної пожежної охорони, ветеранам Державної кримінально-виконавчої служби, ветеранам служби цивільного захисту…</t>
  </si>
  <si>
    <t>1513013</t>
  </si>
  <si>
    <t>1070</t>
  </si>
  <si>
    <t>3013</t>
  </si>
  <si>
    <t>Надання пільг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пов`язана з Чорнобильською катастрофою, на житлово-комунальні послуги</t>
  </si>
  <si>
    <t>1513015</t>
  </si>
  <si>
    <t>3015</t>
  </si>
  <si>
    <t>Надання пільг багатодітним сім`ям на житлово-комунальні послуги</t>
  </si>
  <si>
    <t>1513016</t>
  </si>
  <si>
    <t>3016</t>
  </si>
  <si>
    <t>Надання субсидій населенню для відшкодування витрат на оплату житлово-комунальних послуг</t>
  </si>
  <si>
    <t>1513020</t>
  </si>
  <si>
    <t>Надання пільг та субсидій населенню на придбання твердого та рідкого пічного побутового палива і скрапленого газу</t>
  </si>
  <si>
    <t>1513021</t>
  </si>
  <si>
    <t>3021</t>
  </si>
  <si>
    <t>Надання пільг ветеранам війни, особам, на яких поширюється дія Закону України `Про статус ветеранів війни, гарантії їх соціального захисту`, особам, які мають особливі заслуги перед Батьківщиною, вдовам (вдівцям)…</t>
  </si>
  <si>
    <t>1513022</t>
  </si>
  <si>
    <t>3022</t>
  </si>
  <si>
    <t>1513023</t>
  </si>
  <si>
    <t>3023</t>
  </si>
  <si>
    <t>Надання пільг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пов`язана з Чорнобильською катастрофою, на придбання твердого палива</t>
  </si>
  <si>
    <t>1513025</t>
  </si>
  <si>
    <t>3025</t>
  </si>
  <si>
    <t>Надання пільг багатодітним сім`ям на придбання твердого палива та скрапленого газу</t>
  </si>
  <si>
    <t>1513026</t>
  </si>
  <si>
    <t>3026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</si>
  <si>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</si>
  <si>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1513030</t>
  </si>
  <si>
    <t>Надання пільг з оплати послуг зв`язку та інших передбачених законодавством пільг (крім пільг на одержання ліків, зубопротезування, забезпечення продуктами харчування, оплату електроенергії, природного і скрапленого газу, на побутові потреби…</t>
  </si>
  <si>
    <t>1513035</t>
  </si>
  <si>
    <t>3035</t>
  </si>
  <si>
    <t>Компенсаційні виплати на пільговий проїзд автомобільним транспортом окремим категоріям громадян</t>
  </si>
  <si>
    <t>1513038</t>
  </si>
  <si>
    <t>3038</t>
  </si>
  <si>
    <t>Компенсаційні виплати на пільговий проїзд електротранспортом окремим категоріям громадян</t>
  </si>
  <si>
    <t>1513040</t>
  </si>
  <si>
    <t>Надання допомоги сім`ям з дітьми, малозабезпеченим сім`ям, інвалідам з дитинства, дітям-інвалідам та тимчасової допомоги дітям</t>
  </si>
  <si>
    <t>1513041</t>
  </si>
  <si>
    <t>3041</t>
  </si>
  <si>
    <t>Надання допомоги у зв`язку з вагітністю і пологами</t>
  </si>
  <si>
    <t>1513042</t>
  </si>
  <si>
    <t>3042</t>
  </si>
  <si>
    <t>Надання допомоги на догляд за дитиною віком до трьох років</t>
  </si>
  <si>
    <t>1513043</t>
  </si>
  <si>
    <t>3043</t>
  </si>
  <si>
    <t>Надання допомоги при народженні дитини</t>
  </si>
  <si>
    <t>1513044</t>
  </si>
  <si>
    <t>3044</t>
  </si>
  <si>
    <t>Надання допомоги на дітей, над якими встановлено опіку чи піклування</t>
  </si>
  <si>
    <t>1513045</t>
  </si>
  <si>
    <t>3045</t>
  </si>
  <si>
    <t>Надання допомоги на дітей одиноким матерям</t>
  </si>
  <si>
    <t>1513046</t>
  </si>
  <si>
    <t>3046</t>
  </si>
  <si>
    <t>Надання тимчасової державної допомоги дітям</t>
  </si>
  <si>
    <t>1513047</t>
  </si>
  <si>
    <t>3047</t>
  </si>
  <si>
    <t>Надання допомоги при усиновленні дитини</t>
  </si>
  <si>
    <t>1513048</t>
  </si>
  <si>
    <t>3048</t>
  </si>
  <si>
    <t>Надання державної соціальної допомоги малозабезпеченим сім`ям</t>
  </si>
  <si>
    <t>1513049</t>
  </si>
  <si>
    <t>3049</t>
  </si>
  <si>
    <t>Надання державної соціальної допомоги інвалідам з дитинства та дітям-інвалідам</t>
  </si>
  <si>
    <t>1513080</t>
  </si>
  <si>
    <t>3080</t>
  </si>
  <si>
    <t>Надання допомоги на догляд за інвалідом I чи II групи внаслідок психічного розладу</t>
  </si>
  <si>
    <t>1513100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</si>
  <si>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</si>
  <si>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1513104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</si>
  <si>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</si>
  <si>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</si>
  <si>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1513180</t>
  </si>
  <si>
    <t>Надання соціальних гарантій інвалідам, фізичним особам, які надають соціальні послуги громадянам похилого віку, інвалідам, дітям-інвалідам, хворим, які не здатні до самообслуговування і потребують сторонньої допомоги</t>
  </si>
  <si>
    <t>1513181</t>
  </si>
  <si>
    <t>3181</t>
  </si>
  <si>
    <t>Забезпечення соціальними послугами громадян похилого віку, інвалідів, дітей-інвалідів, хворих, які не здатні до самообслуговування і потребують сторонньої допомоги, фізичними особами</t>
  </si>
  <si>
    <t>1513190</t>
  </si>
  <si>
    <t>3190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</si>
  <si>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і природного газу</t>
  </si>
  <si>
    <t>1513200</t>
  </si>
  <si>
    <t>Соціальний захист ветеранів війни та праці</t>
  </si>
  <si>
    <t>1513202</t>
  </si>
  <si>
    <t>3202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</si>
  <si>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</si>
  <si>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1513240</t>
  </si>
  <si>
    <t>1513400</t>
  </si>
  <si>
    <t>3400</t>
  </si>
  <si>
    <t>Інші видатки на соціальний захист населення  </t>
  </si>
  <si>
    <t>1516320</t>
  </si>
  <si>
    <t>Надання допомоги у вирішенні житлових питань</t>
  </si>
  <si>
    <t>1516324</t>
  </si>
  <si>
    <t>6324</t>
  </si>
  <si>
    <t>Будівництво та придбання житла для окремих категорій населення</t>
  </si>
  <si>
    <t>1518600</t>
  </si>
  <si>
    <t>1519180</t>
  </si>
  <si>
    <t>2400000</t>
  </si>
  <si>
    <t>Управління  культури Чернівецької міської ради</t>
  </si>
  <si>
    <t>2410000</t>
  </si>
  <si>
    <t>2410180</t>
  </si>
  <si>
    <t>Керівництво і управління у сфері культури</t>
  </si>
  <si>
    <t>2414060</t>
  </si>
  <si>
    <t>0824</t>
  </si>
  <si>
    <t>4060</t>
  </si>
  <si>
    <t>Бiблiотеки</t>
  </si>
  <si>
    <t>2414090</t>
  </si>
  <si>
    <t>0828</t>
  </si>
  <si>
    <t>4090</t>
  </si>
  <si>
    <t>Палаци i будинки культури, клуби та iншi заклади клубного типу</t>
  </si>
  <si>
    <t>2414100</t>
  </si>
  <si>
    <t>4100</t>
  </si>
  <si>
    <t>Школи естетичного виховання дiтей</t>
  </si>
  <si>
    <t>2414200</t>
  </si>
  <si>
    <t>Інші культурно-освітні заклади та заходи</t>
  </si>
  <si>
    <t>0829</t>
  </si>
  <si>
    <t>2416060</t>
  </si>
  <si>
    <t>0620</t>
  </si>
  <si>
    <t>6060</t>
  </si>
  <si>
    <t>Благоустрій міст, сіл, селищ</t>
  </si>
  <si>
    <t>2419180</t>
  </si>
  <si>
    <t>4000000</t>
  </si>
  <si>
    <t>Департамент житлово-комунального господарства Чернівецької міської ради</t>
  </si>
  <si>
    <t>4010000</t>
  </si>
  <si>
    <t>4010180</t>
  </si>
  <si>
    <t>Керівництво і управління у сфері житлово-комунального господарства</t>
  </si>
  <si>
    <t>4013030</t>
  </si>
  <si>
    <t>Надання пільг з оплати послуг зв`язку та компенсації за пільговий проїзд окремих категорій громадян</t>
  </si>
  <si>
    <t>4013038</t>
  </si>
  <si>
    <t>4016010</t>
  </si>
  <si>
    <t>0610</t>
  </si>
  <si>
    <t>6010</t>
  </si>
  <si>
    <t>Забезпечення надійного та безперебійного функціонування житлово-експлуатаційного господарства</t>
  </si>
  <si>
    <t>4016020</t>
  </si>
  <si>
    <t>Капітальний ремонт об`єктів житлового господарства</t>
  </si>
  <si>
    <t>4016021</t>
  </si>
  <si>
    <t>6021</t>
  </si>
  <si>
    <t>Капітальний ремонт житлового фонду</t>
  </si>
  <si>
    <t>4016022</t>
  </si>
  <si>
    <t>6022</t>
  </si>
  <si>
    <t>Капітальний ремонт житлового фонду об`єднань співвласників багатоквартирних будинків </t>
  </si>
  <si>
    <t>4016030</t>
  </si>
  <si>
    <t>6030</t>
  </si>
  <si>
    <t>Фінансова підтримка об`єктів житлово-комунального господарства</t>
  </si>
  <si>
    <t>4016050</t>
  </si>
  <si>
    <t>Фінансова підтримка об`єктів комунального господарства</t>
  </si>
  <si>
    <t>4016051</t>
  </si>
  <si>
    <t>6051</t>
  </si>
  <si>
    <t>Забезпечення функціонування теплових мереж</t>
  </si>
  <si>
    <t>4016053</t>
  </si>
  <si>
    <t>6053</t>
  </si>
  <si>
    <t>Підтримка діяльності ремонтно-будівельних організацій житлово-комунального господарства</t>
  </si>
  <si>
    <t>4016060</t>
  </si>
  <si>
    <t>4016090</t>
  </si>
  <si>
    <t>0511</t>
  </si>
  <si>
    <t>6090</t>
  </si>
  <si>
    <t>Забезпечення проведення берегоукріплювальних робіт</t>
  </si>
  <si>
    <t>4016110</t>
  </si>
  <si>
    <t>6110</t>
  </si>
  <si>
    <t>Заходи, пов`язані з поліпшенням питної води</t>
  </si>
  <si>
    <t>4016120</t>
  </si>
  <si>
    <t>6120</t>
  </si>
  <si>
    <t>Забезпечення збору та вивезення сміття і відходів, надійної та безперебійної експлуатації каналізаційних систем</t>
  </si>
  <si>
    <t>4016130</t>
  </si>
  <si>
    <t>6130</t>
  </si>
  <si>
    <t>Забезпечення функціонування комбінатів комунальних підприємств, районних виробничих об`єднань та інших підприємств, установ та організацій житлово-комунального господарства</t>
  </si>
  <si>
    <t>4016310</t>
  </si>
  <si>
    <t>0490</t>
  </si>
  <si>
    <t>6310</t>
  </si>
  <si>
    <t>Реалізація заходів щодо інвестиційного розвитку території</t>
  </si>
  <si>
    <t>4016640</t>
  </si>
  <si>
    <t>0455</t>
  </si>
  <si>
    <t>6640</t>
  </si>
  <si>
    <t>Інші заходи у сфері електротранспорту</t>
  </si>
  <si>
    <t>4016650</t>
  </si>
  <si>
    <t>0456</t>
  </si>
  <si>
    <t>6650</t>
  </si>
  <si>
    <t>Утримання та розвиток інфраструктури доріг</t>
  </si>
  <si>
    <t>4016700</t>
  </si>
  <si>
    <t>0460</t>
  </si>
  <si>
    <t>6700</t>
  </si>
  <si>
    <t>Діяльність і послуги, не віднесені до інших категорій</t>
  </si>
  <si>
    <t>4016800</t>
  </si>
  <si>
    <t>0451</t>
  </si>
  <si>
    <t>6800</t>
  </si>
  <si>
    <t>Інші заходи у сфері автомобільного транспорту</t>
  </si>
  <si>
    <t>4017410</t>
  </si>
  <si>
    <t>0470</t>
  </si>
  <si>
    <t>7410</t>
  </si>
  <si>
    <t>Заходи з енергозбереження</t>
  </si>
  <si>
    <t>4018600</t>
  </si>
  <si>
    <t>4019110</t>
  </si>
  <si>
    <t>9110</t>
  </si>
  <si>
    <t>Охорона та раціональне використання природних ресурсів</t>
  </si>
  <si>
    <t>4019180</t>
  </si>
  <si>
    <t>4800000</t>
  </si>
  <si>
    <t>Департамент містобудівного комплексу та земельних відносин Чернівецької міської ради</t>
  </si>
  <si>
    <t>4810000</t>
  </si>
  <si>
    <t>4810180</t>
  </si>
  <si>
    <t>Керівництво і управління у сфері містобудування, архітектури та землекористування</t>
  </si>
  <si>
    <t>4811010</t>
  </si>
  <si>
    <t>4811020</t>
  </si>
  <si>
    <t>4812010</t>
  </si>
  <si>
    <t>4812120</t>
  </si>
  <si>
    <t>4816010</t>
  </si>
  <si>
    <t>4816060</t>
  </si>
  <si>
    <t>4816310</t>
  </si>
  <si>
    <t>4817310</t>
  </si>
  <si>
    <t>0421</t>
  </si>
  <si>
    <t>7310</t>
  </si>
  <si>
    <t>Проведення заходів із землеустрою</t>
  </si>
  <si>
    <t>4818070</t>
  </si>
  <si>
    <t>8070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</si>
  <si>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</si>
  <si>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4818600</t>
  </si>
  <si>
    <t>4819180</t>
  </si>
  <si>
    <t>7300000</t>
  </si>
  <si>
    <t>Департамент економіки Чернівецької міської ради</t>
  </si>
  <si>
    <t>7310000</t>
  </si>
  <si>
    <t>7310180</t>
  </si>
  <si>
    <t>Керівництво і управління у сфері економічного розвитку міста</t>
  </si>
  <si>
    <t>7317450</t>
  </si>
  <si>
    <t>7318600</t>
  </si>
  <si>
    <t>7319180</t>
  </si>
  <si>
    <t>7500000</t>
  </si>
  <si>
    <t>Фінансове управління Чернівецької міської ради</t>
  </si>
  <si>
    <t>7510000</t>
  </si>
  <si>
    <t>7510180</t>
  </si>
  <si>
    <t>Керівництво і управління у сфері фінансів</t>
  </si>
  <si>
    <t>7519010</t>
  </si>
  <si>
    <t>0170</t>
  </si>
  <si>
    <t>9010</t>
  </si>
  <si>
    <t>Обслуговування боргу</t>
  </si>
  <si>
    <t>7600000</t>
  </si>
  <si>
    <t>7610000</t>
  </si>
  <si>
    <t>7618010</t>
  </si>
  <si>
    <t>8010</t>
  </si>
  <si>
    <t>Резервний фонд</t>
  </si>
  <si>
    <t>Чернівецький міський голова</t>
  </si>
  <si>
    <t>О. Каспрук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</si>
  <si>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</si>
  <si>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</si>
  <si>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</si>
  <si>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</si>
  <si>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r>
      <t>Код програмної класифікації видатків та кредитування місцевих бюджетів</t>
    </r>
    <r>
      <rPr>
        <vertAlign val="superscript"/>
        <sz val="8"/>
        <rFont val="Arial Cyr"/>
        <charset val="204"/>
      </rPr>
      <t>1</t>
    </r>
  </si>
  <si>
    <r>
      <t>Код ТПКВКМБ / ТКВКБМС</t>
    </r>
    <r>
      <rPr>
        <vertAlign val="superscript"/>
        <sz val="8"/>
        <rFont val="Arial Cyr"/>
        <charset val="204"/>
      </rPr>
      <t>2</t>
    </r>
  </si>
  <si>
    <r>
      <t>Код ФКВКБ</t>
    </r>
    <r>
      <rPr>
        <vertAlign val="superscript"/>
        <sz val="8"/>
        <rFont val="Arial Cyr"/>
        <charset val="204"/>
      </rPr>
      <t>3</t>
    </r>
  </si>
  <si>
    <t>видатків міського бюджету на 2017 рік</t>
  </si>
  <si>
    <t>до рішення міської ради VII скликання</t>
  </si>
  <si>
    <t>Додаток 3</t>
  </si>
  <si>
    <t>4816420</t>
  </si>
  <si>
    <t>Збереження пам`яток історії та культури</t>
  </si>
  <si>
    <t>4816421</t>
  </si>
  <si>
    <t>6421</t>
  </si>
  <si>
    <t>Збереження, розвиток, реконструкція та реставрація пам`яток історії та культури</t>
  </si>
  <si>
    <t>Підготовка робітничих кадрів професійно-технічними закладами та іншими закладами освіти</t>
  </si>
  <si>
    <t>1412210</t>
  </si>
  <si>
    <t>Програми і централізовані заходи у галузі охорони здоров`я</t>
  </si>
  <si>
    <t>1412214</t>
  </si>
  <si>
    <t>Забезпечення централізованих заходів з лікування хворих на цукровий та нецукровий діабет</t>
  </si>
  <si>
    <t>1513034</t>
  </si>
  <si>
    <t>Надання пільг окремим категоріям громадян з оплати послуг зв`язку</t>
  </si>
  <si>
    <t>7210</t>
  </si>
  <si>
    <t>3130</t>
  </si>
  <si>
    <t>8100</t>
  </si>
  <si>
    <t>5010</t>
  </si>
  <si>
    <t>2210</t>
  </si>
  <si>
    <t>2214</t>
  </si>
  <si>
    <t>3010</t>
  </si>
  <si>
    <t>3020</t>
  </si>
  <si>
    <t>3030</t>
  </si>
  <si>
    <t>3034</t>
  </si>
  <si>
    <t>3040</t>
  </si>
  <si>
    <t>3100</t>
  </si>
  <si>
    <t>3180</t>
  </si>
  <si>
    <t>3200</t>
  </si>
  <si>
    <t>6320</t>
  </si>
  <si>
    <t>4200</t>
  </si>
  <si>
    <t>6020</t>
  </si>
  <si>
    <t>6050</t>
  </si>
  <si>
    <t>6420</t>
  </si>
  <si>
    <t/>
  </si>
  <si>
    <t>Керівництво і управління у сфері забезпечення діяльності виконавчих органів міської ради</t>
  </si>
  <si>
    <t>Надання загальної середньої освіти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ліцеях</t>
  </si>
  <si>
    <t>Забезпечення належних умов для виховання та розвитку дітей-сиріт і дітей, позбавлених батьківського піклування, в дитячих будинках (у т. ч. сімейного типу, прийомних сім`ях), в сім'ях патронатного вихователя</t>
  </si>
  <si>
    <t>1315030</t>
  </si>
  <si>
    <t>5030</t>
  </si>
  <si>
    <t>Розвиток дитячо-юнацького та резервного спорту</t>
  </si>
  <si>
    <t>1315031</t>
  </si>
  <si>
    <t>1315040</t>
  </si>
  <si>
    <t>5040</t>
  </si>
  <si>
    <t>Підтримка і розвиток спортивної інфраструктури</t>
  </si>
  <si>
    <t>1315041</t>
  </si>
  <si>
    <t>5041</t>
  </si>
  <si>
    <t>5031</t>
  </si>
  <si>
    <t>Утримання комунальних спортивних споруд</t>
  </si>
  <si>
    <t>1315060</t>
  </si>
  <si>
    <t>5060</t>
  </si>
  <si>
    <t>Інші заходи з розвитку фізичної культури та спорту</t>
  </si>
  <si>
    <t>1113143</t>
  </si>
  <si>
    <t>3143</t>
  </si>
  <si>
    <t>Інші заходи та заклади молодіжної політики</t>
  </si>
  <si>
    <t>Реалізація державної політики у молодіжній сфері</t>
  </si>
  <si>
    <t>1015030</t>
  </si>
  <si>
    <t>1015031</t>
  </si>
  <si>
    <t>6632</t>
  </si>
  <si>
    <t>6630</t>
  </si>
  <si>
    <t>4016632</t>
  </si>
  <si>
    <t>4016630</t>
  </si>
  <si>
    <t>0453</t>
  </si>
  <si>
    <t>Регулювання цін на послуги міського електротранспорту</t>
  </si>
  <si>
    <t>Регулювання цін на послуги метрополітену та міського електротранспорту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</si>
  <si>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</si>
  <si>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5061</t>
  </si>
  <si>
    <t>1315061</t>
  </si>
  <si>
    <t>30.12.2016 № 521</t>
  </si>
  <si>
    <t>1011230</t>
  </si>
  <si>
    <t>1230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</si>
</sst>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7"/>
      <name val="Arial Cyr"/>
      <charset val="204"/>
    </font>
    <font>
      <vertAlign val="superscript"/>
      <sz val="8"/>
      <name val="Arial Cyr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 vertical="center" wrapText="1"/>
    </xf>
    <xf numFmtId="0" fontId="4" fillId="0" borderId="0" xfId="0" applyFont="1" applyFill="1"/>
    <xf numFmtId="0" fontId="10" fillId="0" borderId="0" xfId="0" applyFont="1" applyFill="1"/>
    <xf numFmtId="0" fontId="11" fillId="0" borderId="0" xfId="0" applyFont="1" applyFill="1" applyAlignment="1">
      <alignment horizontal="left"/>
    </xf>
    <xf numFmtId="0" fontId="2" fillId="0" borderId="0" xfId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vertical="center" wrapText="1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1" fontId="2" fillId="2" borderId="1" xfId="0" applyNumberFormat="1" applyFont="1" applyFill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0" fontId="7" fillId="0" borderId="0" xfId="0" applyFont="1"/>
    <xf numFmtId="2" fontId="2" fillId="0" borderId="1" xfId="0" quotePrefix="1" applyNumberFormat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vertical="center" wrapText="1"/>
    </xf>
    <xf numFmtId="1" fontId="7" fillId="2" borderId="1" xfId="0" applyNumberFormat="1" applyFont="1" applyFill="1" applyBorder="1" applyAlignment="1">
      <alignment vertical="center" wrapText="1"/>
    </xf>
    <xf numFmtId="1" fontId="7" fillId="0" borderId="1" xfId="0" applyNumberFormat="1" applyFont="1" applyBorder="1" applyAlignment="1">
      <alignment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1" fontId="12" fillId="2" borderId="1" xfId="0" applyNumberFormat="1" applyFont="1" applyFill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2" fillId="0" borderId="1" xfId="0" quotePrefix="1" applyNumberFormat="1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6" fillId="0" borderId="0" xfId="0" applyNumberFormat="1" applyFont="1" applyFill="1" applyAlignment="1" applyProtection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95"/>
  <sheetViews>
    <sheetView tabSelected="1" zoomScaleNormal="100" zoomScaleSheetLayoutView="100" workbookViewId="0">
      <selection activeCell="M213" sqref="M213"/>
    </sheetView>
  </sheetViews>
  <sheetFormatPr defaultRowHeight="12.75"/>
  <cols>
    <col min="1" max="1" width="12" style="1" customWidth="1"/>
    <col min="2" max="2" width="11.42578125" style="1" customWidth="1"/>
    <col min="3" max="3" width="10.42578125" style="1" customWidth="1"/>
    <col min="4" max="4" width="40.7109375" style="1" customWidth="1"/>
    <col min="5" max="5" width="12.7109375" style="1" customWidth="1"/>
    <col min="6" max="9" width="11.5703125" style="1" customWidth="1"/>
    <col min="10" max="10" width="12.7109375" style="1" customWidth="1"/>
    <col min="11" max="15" width="11.5703125" style="1" customWidth="1"/>
    <col min="16" max="16" width="12.5703125" style="1" customWidth="1"/>
    <col min="17" max="16384" width="9.140625" style="1"/>
  </cols>
  <sheetData>
    <row r="1" spans="1:16" ht="15.75">
      <c r="M1" s="38" t="s">
        <v>417</v>
      </c>
      <c r="N1" s="38"/>
    </row>
    <row r="2" spans="1:16" ht="15.75" customHeight="1">
      <c r="M2" s="38" t="s">
        <v>416</v>
      </c>
      <c r="N2" s="38"/>
      <c r="O2" s="38"/>
      <c r="P2" s="38"/>
    </row>
    <row r="3" spans="1:16" ht="21.75" customHeight="1">
      <c r="M3" s="38" t="s">
        <v>483</v>
      </c>
      <c r="N3" s="38"/>
      <c r="O3" s="38"/>
      <c r="P3" s="38"/>
    </row>
    <row r="5" spans="1:16" ht="18.75">
      <c r="A5" s="36" t="s">
        <v>0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</row>
    <row r="6" spans="1:16" ht="18.75">
      <c r="A6" s="36" t="s">
        <v>415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>
      <c r="P7" s="2" t="s">
        <v>1</v>
      </c>
    </row>
    <row r="8" spans="1:16">
      <c r="A8" s="40" t="s">
        <v>412</v>
      </c>
      <c r="B8" s="40" t="s">
        <v>413</v>
      </c>
      <c r="C8" s="40" t="s">
        <v>414</v>
      </c>
      <c r="D8" s="39" t="s">
        <v>2</v>
      </c>
      <c r="E8" s="39" t="s">
        <v>3</v>
      </c>
      <c r="F8" s="39"/>
      <c r="G8" s="39"/>
      <c r="H8" s="39"/>
      <c r="I8" s="39"/>
      <c r="J8" s="39" t="s">
        <v>10</v>
      </c>
      <c r="K8" s="39"/>
      <c r="L8" s="39"/>
      <c r="M8" s="39"/>
      <c r="N8" s="39"/>
      <c r="O8" s="39"/>
      <c r="P8" s="39" t="s">
        <v>12</v>
      </c>
    </row>
    <row r="9" spans="1:16">
      <c r="A9" s="39"/>
      <c r="B9" s="39"/>
      <c r="C9" s="39"/>
      <c r="D9" s="39"/>
      <c r="E9" s="39" t="s">
        <v>4</v>
      </c>
      <c r="F9" s="39" t="s">
        <v>5</v>
      </c>
      <c r="G9" s="39" t="s">
        <v>6</v>
      </c>
      <c r="H9" s="39"/>
      <c r="I9" s="39" t="s">
        <v>9</v>
      </c>
      <c r="J9" s="39" t="s">
        <v>4</v>
      </c>
      <c r="K9" s="39" t="s">
        <v>5</v>
      </c>
      <c r="L9" s="39" t="s">
        <v>6</v>
      </c>
      <c r="M9" s="39"/>
      <c r="N9" s="39" t="s">
        <v>9</v>
      </c>
      <c r="O9" s="3" t="s">
        <v>6</v>
      </c>
      <c r="P9" s="39"/>
    </row>
    <row r="10" spans="1:16">
      <c r="A10" s="39"/>
      <c r="B10" s="39"/>
      <c r="C10" s="39"/>
      <c r="D10" s="39"/>
      <c r="E10" s="39"/>
      <c r="F10" s="39"/>
      <c r="G10" s="39" t="s">
        <v>7</v>
      </c>
      <c r="H10" s="39" t="s">
        <v>8</v>
      </c>
      <c r="I10" s="39"/>
      <c r="J10" s="39"/>
      <c r="K10" s="39"/>
      <c r="L10" s="39" t="s">
        <v>7</v>
      </c>
      <c r="M10" s="39" t="s">
        <v>8</v>
      </c>
      <c r="N10" s="39"/>
      <c r="O10" s="39" t="s">
        <v>11</v>
      </c>
      <c r="P10" s="39"/>
    </row>
    <row r="11" spans="1:16" ht="33" customHeight="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3">
        <v>16</v>
      </c>
    </row>
    <row r="13" spans="1:16" s="16" customFormat="1" ht="25.5">
      <c r="A13" s="11" t="s">
        <v>13</v>
      </c>
      <c r="B13" s="11" t="s">
        <v>449</v>
      </c>
      <c r="C13" s="12"/>
      <c r="D13" s="13" t="s">
        <v>14</v>
      </c>
      <c r="E13" s="14">
        <v>43899110</v>
      </c>
      <c r="F13" s="15">
        <v>43899110</v>
      </c>
      <c r="G13" s="15">
        <v>26565400</v>
      </c>
      <c r="H13" s="15">
        <v>3308900</v>
      </c>
      <c r="I13" s="15">
        <v>0</v>
      </c>
      <c r="J13" s="14">
        <v>4250900</v>
      </c>
      <c r="K13" s="15">
        <v>4237900</v>
      </c>
      <c r="L13" s="15">
        <v>1735300</v>
      </c>
      <c r="M13" s="15">
        <v>49500</v>
      </c>
      <c r="N13" s="15">
        <v>13000</v>
      </c>
      <c r="O13" s="15">
        <v>0</v>
      </c>
      <c r="P13" s="14">
        <f t="shared" ref="P13:P44" si="0">E13+J13</f>
        <v>48150010</v>
      </c>
    </row>
    <row r="14" spans="1:16" s="16" customFormat="1" ht="25.5">
      <c r="A14" s="11" t="s">
        <v>15</v>
      </c>
      <c r="B14" s="11" t="s">
        <v>449</v>
      </c>
      <c r="C14" s="12"/>
      <c r="D14" s="13" t="s">
        <v>14</v>
      </c>
      <c r="E14" s="14">
        <v>43899110</v>
      </c>
      <c r="F14" s="15">
        <v>43899110</v>
      </c>
      <c r="G14" s="15">
        <v>26565400</v>
      </c>
      <c r="H14" s="15">
        <v>3308900</v>
      </c>
      <c r="I14" s="15">
        <v>0</v>
      </c>
      <c r="J14" s="14">
        <v>4250900</v>
      </c>
      <c r="K14" s="15">
        <v>4237900</v>
      </c>
      <c r="L14" s="15">
        <v>1735300</v>
      </c>
      <c r="M14" s="15">
        <v>49500</v>
      </c>
      <c r="N14" s="15">
        <v>13000</v>
      </c>
      <c r="O14" s="15">
        <v>0</v>
      </c>
      <c r="P14" s="14">
        <f t="shared" si="0"/>
        <v>48150010</v>
      </c>
    </row>
    <row r="15" spans="1:16" s="16" customFormat="1" ht="38.25">
      <c r="A15" s="11" t="s">
        <v>16</v>
      </c>
      <c r="B15" s="11" t="s">
        <v>18</v>
      </c>
      <c r="C15" s="17" t="s">
        <v>17</v>
      </c>
      <c r="D15" s="13" t="s">
        <v>450</v>
      </c>
      <c r="E15" s="14">
        <v>28321300</v>
      </c>
      <c r="F15" s="15">
        <v>28321300</v>
      </c>
      <c r="G15" s="15">
        <v>17597000</v>
      </c>
      <c r="H15" s="15">
        <v>2852700</v>
      </c>
      <c r="I15" s="15">
        <v>0</v>
      </c>
      <c r="J15" s="14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4">
        <f t="shared" si="0"/>
        <v>28321300</v>
      </c>
    </row>
    <row r="16" spans="1:16" s="16" customFormat="1" ht="38.25">
      <c r="A16" s="11" t="s">
        <v>19</v>
      </c>
      <c r="B16" s="11" t="s">
        <v>21</v>
      </c>
      <c r="C16" s="17" t="s">
        <v>20</v>
      </c>
      <c r="D16" s="13" t="s">
        <v>22</v>
      </c>
      <c r="E16" s="14">
        <v>10000</v>
      </c>
      <c r="F16" s="15">
        <v>10000</v>
      </c>
      <c r="G16" s="15">
        <v>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10000</v>
      </c>
    </row>
    <row r="17" spans="1:16" s="16" customFormat="1">
      <c r="A17" s="11" t="s">
        <v>23</v>
      </c>
      <c r="B17" s="11" t="s">
        <v>430</v>
      </c>
      <c r="C17" s="12"/>
      <c r="D17" s="13" t="s">
        <v>24</v>
      </c>
      <c r="E17" s="14">
        <v>1156000</v>
      </c>
      <c r="F17" s="15">
        <v>1156000</v>
      </c>
      <c r="G17" s="15">
        <v>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1156000</v>
      </c>
    </row>
    <row r="18" spans="1:16" s="16" customFormat="1" ht="25.5">
      <c r="A18" s="18" t="s">
        <v>25</v>
      </c>
      <c r="B18" s="18" t="s">
        <v>27</v>
      </c>
      <c r="C18" s="19" t="s">
        <v>26</v>
      </c>
      <c r="D18" s="20" t="s">
        <v>28</v>
      </c>
      <c r="E18" s="21">
        <v>756000</v>
      </c>
      <c r="F18" s="22">
        <v>756000</v>
      </c>
      <c r="G18" s="22">
        <v>0</v>
      </c>
      <c r="H18" s="22">
        <v>0</v>
      </c>
      <c r="I18" s="22">
        <v>0</v>
      </c>
      <c r="J18" s="21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1">
        <f t="shared" si="0"/>
        <v>756000</v>
      </c>
    </row>
    <row r="19" spans="1:16" s="16" customFormat="1">
      <c r="A19" s="18" t="s">
        <v>29</v>
      </c>
      <c r="B19" s="18" t="s">
        <v>30</v>
      </c>
      <c r="C19" s="19" t="s">
        <v>26</v>
      </c>
      <c r="D19" s="20" t="s">
        <v>31</v>
      </c>
      <c r="E19" s="21">
        <v>400000</v>
      </c>
      <c r="F19" s="22">
        <v>400000</v>
      </c>
      <c r="G19" s="22">
        <v>0</v>
      </c>
      <c r="H19" s="22">
        <v>0</v>
      </c>
      <c r="I19" s="22">
        <v>0</v>
      </c>
      <c r="J19" s="21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1">
        <f t="shared" si="0"/>
        <v>400000</v>
      </c>
    </row>
    <row r="20" spans="1:16" s="16" customFormat="1" ht="25.5">
      <c r="A20" s="11" t="s">
        <v>32</v>
      </c>
      <c r="B20" s="11" t="s">
        <v>34</v>
      </c>
      <c r="C20" s="17" t="s">
        <v>33</v>
      </c>
      <c r="D20" s="13" t="s">
        <v>35</v>
      </c>
      <c r="E20" s="14">
        <v>153710</v>
      </c>
      <c r="F20" s="15">
        <v>153710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153710</v>
      </c>
    </row>
    <row r="21" spans="1:16" s="16" customFormat="1">
      <c r="A21" s="11" t="s">
        <v>36</v>
      </c>
      <c r="B21" s="11" t="s">
        <v>38</v>
      </c>
      <c r="C21" s="17" t="s">
        <v>37</v>
      </c>
      <c r="D21" s="13" t="s">
        <v>39</v>
      </c>
      <c r="E21" s="14">
        <v>2022700</v>
      </c>
      <c r="F21" s="15">
        <v>2022700</v>
      </c>
      <c r="G21" s="15">
        <v>1529400</v>
      </c>
      <c r="H21" s="15">
        <v>74100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2022700</v>
      </c>
    </row>
    <row r="22" spans="1:16" s="16" customFormat="1">
      <c r="A22" s="11" t="s">
        <v>40</v>
      </c>
      <c r="B22" s="11" t="s">
        <v>42</v>
      </c>
      <c r="C22" s="17" t="s">
        <v>41</v>
      </c>
      <c r="D22" s="13" t="s">
        <v>43</v>
      </c>
      <c r="E22" s="14">
        <v>12235400</v>
      </c>
      <c r="F22" s="15">
        <v>12235400</v>
      </c>
      <c r="G22" s="15">
        <v>7439000</v>
      </c>
      <c r="H22" s="15">
        <v>382100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12235400</v>
      </c>
    </row>
    <row r="23" spans="1:16" s="16" customFormat="1" ht="51">
      <c r="A23" s="11" t="s">
        <v>44</v>
      </c>
      <c r="B23" s="11" t="s">
        <v>45</v>
      </c>
      <c r="C23" s="17" t="s">
        <v>41</v>
      </c>
      <c r="D23" s="13" t="s">
        <v>46</v>
      </c>
      <c r="E23" s="14">
        <v>0</v>
      </c>
      <c r="F23" s="15">
        <v>0</v>
      </c>
      <c r="G23" s="15">
        <v>0</v>
      </c>
      <c r="H23" s="15">
        <v>0</v>
      </c>
      <c r="I23" s="15">
        <v>0</v>
      </c>
      <c r="J23" s="14">
        <v>4250900</v>
      </c>
      <c r="K23" s="15">
        <v>4237900</v>
      </c>
      <c r="L23" s="15">
        <v>1735300</v>
      </c>
      <c r="M23" s="15">
        <v>49500</v>
      </c>
      <c r="N23" s="15">
        <v>13000</v>
      </c>
      <c r="O23" s="15">
        <v>0</v>
      </c>
      <c r="P23" s="14">
        <f t="shared" si="0"/>
        <v>4250900</v>
      </c>
    </row>
    <row r="24" spans="1:16" s="16" customFormat="1" ht="25.5">
      <c r="A24" s="11" t="s">
        <v>47</v>
      </c>
      <c r="B24" s="11" t="s">
        <v>449</v>
      </c>
      <c r="C24" s="12"/>
      <c r="D24" s="13" t="s">
        <v>48</v>
      </c>
      <c r="E24" s="14">
        <v>717605671</v>
      </c>
      <c r="F24" s="15">
        <v>717605671</v>
      </c>
      <c r="G24" s="15">
        <v>451304500</v>
      </c>
      <c r="H24" s="15">
        <v>74603500</v>
      </c>
      <c r="I24" s="15">
        <v>0</v>
      </c>
      <c r="J24" s="14">
        <v>29643700</v>
      </c>
      <c r="K24" s="15">
        <v>28233000</v>
      </c>
      <c r="L24" s="15">
        <v>1612000</v>
      </c>
      <c r="M24" s="15">
        <v>1647100</v>
      </c>
      <c r="N24" s="15">
        <v>1410700</v>
      </c>
      <c r="O24" s="15">
        <v>748400</v>
      </c>
      <c r="P24" s="14">
        <f t="shared" si="0"/>
        <v>747249371</v>
      </c>
    </row>
    <row r="25" spans="1:16" s="16" customFormat="1" ht="25.5">
      <c r="A25" s="11" t="s">
        <v>49</v>
      </c>
      <c r="B25" s="11" t="s">
        <v>449</v>
      </c>
      <c r="C25" s="12"/>
      <c r="D25" s="13" t="s">
        <v>48</v>
      </c>
      <c r="E25" s="14">
        <v>717605671</v>
      </c>
      <c r="F25" s="15">
        <v>717605671</v>
      </c>
      <c r="G25" s="15">
        <v>451304500</v>
      </c>
      <c r="H25" s="15">
        <v>74603500</v>
      </c>
      <c r="I25" s="15">
        <v>0</v>
      </c>
      <c r="J25" s="14">
        <v>29643700</v>
      </c>
      <c r="K25" s="15">
        <v>28233000</v>
      </c>
      <c r="L25" s="15">
        <v>1612000</v>
      </c>
      <c r="M25" s="15">
        <v>1647100</v>
      </c>
      <c r="N25" s="15">
        <v>1410700</v>
      </c>
      <c r="O25" s="15">
        <v>748400</v>
      </c>
      <c r="P25" s="14">
        <f t="shared" si="0"/>
        <v>747249371</v>
      </c>
    </row>
    <row r="26" spans="1:16" s="16" customFormat="1">
      <c r="A26" s="11" t="s">
        <v>50</v>
      </c>
      <c r="B26" s="11" t="s">
        <v>18</v>
      </c>
      <c r="C26" s="17" t="s">
        <v>17</v>
      </c>
      <c r="D26" s="13" t="s">
        <v>51</v>
      </c>
      <c r="E26" s="14">
        <v>1729500</v>
      </c>
      <c r="F26" s="15">
        <v>1729500</v>
      </c>
      <c r="G26" s="15">
        <v>1383200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1729500</v>
      </c>
    </row>
    <row r="27" spans="1:16" s="16" customFormat="1">
      <c r="A27" s="11" t="s">
        <v>52</v>
      </c>
      <c r="B27" s="11" t="s">
        <v>54</v>
      </c>
      <c r="C27" s="17" t="s">
        <v>53</v>
      </c>
      <c r="D27" s="13" t="s">
        <v>55</v>
      </c>
      <c r="E27" s="14">
        <v>216598652</v>
      </c>
      <c r="F27" s="15">
        <v>216598652</v>
      </c>
      <c r="G27" s="15">
        <v>135775500</v>
      </c>
      <c r="H27" s="15">
        <v>26268500</v>
      </c>
      <c r="I27" s="15">
        <v>0</v>
      </c>
      <c r="J27" s="14">
        <v>21979200</v>
      </c>
      <c r="K27" s="15">
        <v>21596500</v>
      </c>
      <c r="L27" s="15">
        <v>0</v>
      </c>
      <c r="M27" s="15">
        <v>0</v>
      </c>
      <c r="N27" s="15">
        <v>382700</v>
      </c>
      <c r="O27" s="15">
        <v>382700</v>
      </c>
      <c r="P27" s="14">
        <f t="shared" si="0"/>
        <v>238577852</v>
      </c>
    </row>
    <row r="28" spans="1:16" s="16" customFormat="1" ht="38.25">
      <c r="A28" s="11" t="s">
        <v>56</v>
      </c>
      <c r="B28" s="11" t="s">
        <v>58</v>
      </c>
      <c r="C28" s="17" t="s">
        <v>57</v>
      </c>
      <c r="D28" s="13" t="s">
        <v>59</v>
      </c>
      <c r="E28" s="14">
        <v>322509819</v>
      </c>
      <c r="F28" s="15">
        <v>322509819</v>
      </c>
      <c r="G28" s="15">
        <v>209222000</v>
      </c>
      <c r="H28" s="15">
        <v>30955200</v>
      </c>
      <c r="I28" s="15">
        <v>0</v>
      </c>
      <c r="J28" s="14">
        <v>1184900</v>
      </c>
      <c r="K28" s="15">
        <v>819200</v>
      </c>
      <c r="L28" s="15">
        <v>0</v>
      </c>
      <c r="M28" s="15">
        <v>0</v>
      </c>
      <c r="N28" s="15">
        <v>365700</v>
      </c>
      <c r="O28" s="15">
        <v>365700</v>
      </c>
      <c r="P28" s="14">
        <f t="shared" si="0"/>
        <v>323694719</v>
      </c>
    </row>
    <row r="29" spans="1:16" s="16" customFormat="1" ht="89.25">
      <c r="A29" s="11" t="s">
        <v>60</v>
      </c>
      <c r="B29" s="11" t="s">
        <v>62</v>
      </c>
      <c r="C29" s="17" t="s">
        <v>61</v>
      </c>
      <c r="D29" s="13" t="s">
        <v>451</v>
      </c>
      <c r="E29" s="14">
        <v>9301900</v>
      </c>
      <c r="F29" s="15">
        <v>9301900</v>
      </c>
      <c r="G29" s="15">
        <v>4349600</v>
      </c>
      <c r="H29" s="15">
        <v>1952100</v>
      </c>
      <c r="I29" s="15">
        <v>0</v>
      </c>
      <c r="J29" s="14">
        <v>17000</v>
      </c>
      <c r="K29" s="15">
        <v>17000</v>
      </c>
      <c r="L29" s="15">
        <v>0</v>
      </c>
      <c r="M29" s="15">
        <v>7000</v>
      </c>
      <c r="N29" s="15">
        <v>0</v>
      </c>
      <c r="O29" s="15">
        <v>0</v>
      </c>
      <c r="P29" s="14">
        <f t="shared" si="0"/>
        <v>9318900</v>
      </c>
    </row>
    <row r="30" spans="1:16" s="16" customFormat="1" ht="38.25">
      <c r="A30" s="11" t="s">
        <v>63</v>
      </c>
      <c r="B30" s="11" t="s">
        <v>65</v>
      </c>
      <c r="C30" s="17" t="s">
        <v>64</v>
      </c>
      <c r="D30" s="13" t="s">
        <v>66</v>
      </c>
      <c r="E30" s="14">
        <v>16025300</v>
      </c>
      <c r="F30" s="15">
        <v>16025300</v>
      </c>
      <c r="G30" s="15">
        <v>10666900</v>
      </c>
      <c r="H30" s="15">
        <v>1278200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16025300</v>
      </c>
    </row>
    <row r="31" spans="1:16" s="16" customFormat="1" ht="38.25">
      <c r="A31" s="11" t="s">
        <v>67</v>
      </c>
      <c r="B31" s="11" t="s">
        <v>69</v>
      </c>
      <c r="C31" s="17" t="s">
        <v>68</v>
      </c>
      <c r="D31" s="13" t="s">
        <v>423</v>
      </c>
      <c r="E31" s="14">
        <v>133144400</v>
      </c>
      <c r="F31" s="15">
        <v>133144400</v>
      </c>
      <c r="G31" s="15">
        <v>78522300</v>
      </c>
      <c r="H31" s="15">
        <v>13546400</v>
      </c>
      <c r="I31" s="15">
        <v>0</v>
      </c>
      <c r="J31" s="14">
        <v>6462600</v>
      </c>
      <c r="K31" s="15">
        <v>5800300</v>
      </c>
      <c r="L31" s="15">
        <v>1612000</v>
      </c>
      <c r="M31" s="15">
        <v>1640100</v>
      </c>
      <c r="N31" s="15">
        <v>662300</v>
      </c>
      <c r="O31" s="15">
        <v>0</v>
      </c>
      <c r="P31" s="14">
        <f t="shared" si="0"/>
        <v>139607000</v>
      </c>
    </row>
    <row r="32" spans="1:16" s="16" customFormat="1" ht="38.25">
      <c r="A32" s="11" t="s">
        <v>70</v>
      </c>
      <c r="B32" s="11" t="s">
        <v>21</v>
      </c>
      <c r="C32" s="17" t="s">
        <v>20</v>
      </c>
      <c r="D32" s="13" t="s">
        <v>22</v>
      </c>
      <c r="E32" s="14">
        <v>2829200</v>
      </c>
      <c r="F32" s="15">
        <v>2829200</v>
      </c>
      <c r="G32" s="15">
        <v>2177600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2829200</v>
      </c>
    </row>
    <row r="33" spans="1:16" s="16" customFormat="1" ht="25.5">
      <c r="A33" s="11" t="s">
        <v>71</v>
      </c>
      <c r="B33" s="11" t="s">
        <v>72</v>
      </c>
      <c r="C33" s="17" t="s">
        <v>20</v>
      </c>
      <c r="D33" s="13" t="s">
        <v>73</v>
      </c>
      <c r="E33" s="14">
        <v>4922000</v>
      </c>
      <c r="F33" s="15">
        <v>4922000</v>
      </c>
      <c r="G33" s="15">
        <v>3551100</v>
      </c>
      <c r="H33" s="15">
        <v>350000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4922000</v>
      </c>
    </row>
    <row r="34" spans="1:16" s="16" customFormat="1" ht="25.5">
      <c r="A34" s="11" t="s">
        <v>74</v>
      </c>
      <c r="B34" s="11" t="s">
        <v>75</v>
      </c>
      <c r="C34" s="17" t="s">
        <v>20</v>
      </c>
      <c r="D34" s="13" t="s">
        <v>76</v>
      </c>
      <c r="E34" s="14">
        <v>798100</v>
      </c>
      <c r="F34" s="15">
        <v>798100</v>
      </c>
      <c r="G34" s="15">
        <v>633000</v>
      </c>
      <c r="H34" s="15">
        <v>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798100</v>
      </c>
    </row>
    <row r="35" spans="1:16" s="16" customFormat="1">
      <c r="A35" s="11" t="s">
        <v>77</v>
      </c>
      <c r="B35" s="11" t="s">
        <v>78</v>
      </c>
      <c r="C35" s="17" t="s">
        <v>20</v>
      </c>
      <c r="D35" s="13" t="s">
        <v>79</v>
      </c>
      <c r="E35" s="14">
        <v>1652800</v>
      </c>
      <c r="F35" s="15">
        <v>1652800</v>
      </c>
      <c r="G35" s="15">
        <v>1348200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1652800</v>
      </c>
    </row>
    <row r="36" spans="1:16" s="16" customFormat="1" ht="38.25">
      <c r="A36" s="11" t="s">
        <v>484</v>
      </c>
      <c r="B36" s="11" t="s">
        <v>485</v>
      </c>
      <c r="C36" s="17" t="s">
        <v>20</v>
      </c>
      <c r="D36" s="13" t="s">
        <v>80</v>
      </c>
      <c r="E36" s="14">
        <v>48900</v>
      </c>
      <c r="F36" s="15">
        <v>48900</v>
      </c>
      <c r="G36" s="15">
        <v>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48900</v>
      </c>
    </row>
    <row r="37" spans="1:16" s="16" customFormat="1" ht="66.75" customHeight="1">
      <c r="A37" s="11" t="s">
        <v>81</v>
      </c>
      <c r="B37" s="11" t="s">
        <v>83</v>
      </c>
      <c r="C37" s="17" t="s">
        <v>82</v>
      </c>
      <c r="D37" s="13" t="s">
        <v>84</v>
      </c>
      <c r="E37" s="14">
        <v>3200000</v>
      </c>
      <c r="F37" s="15">
        <v>3200000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3200000</v>
      </c>
    </row>
    <row r="38" spans="1:16" s="16" customFormat="1" ht="25.5">
      <c r="A38" s="11" t="s">
        <v>471</v>
      </c>
      <c r="B38" s="11" t="s">
        <v>454</v>
      </c>
      <c r="C38" s="12"/>
      <c r="D38" s="13" t="s">
        <v>455</v>
      </c>
      <c r="E38" s="14">
        <v>4845100</v>
      </c>
      <c r="F38" s="15">
        <v>4845100</v>
      </c>
      <c r="G38" s="15">
        <v>3675100</v>
      </c>
      <c r="H38" s="15">
        <v>253100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4845100</v>
      </c>
    </row>
    <row r="39" spans="1:16" s="16" customFormat="1" ht="38.25">
      <c r="A39" s="18" t="s">
        <v>472</v>
      </c>
      <c r="B39" s="18" t="s">
        <v>462</v>
      </c>
      <c r="C39" s="19" t="s">
        <v>85</v>
      </c>
      <c r="D39" s="20" t="s">
        <v>86</v>
      </c>
      <c r="E39" s="21">
        <v>4845100</v>
      </c>
      <c r="F39" s="22">
        <v>4845100</v>
      </c>
      <c r="G39" s="22">
        <v>3675100</v>
      </c>
      <c r="H39" s="22">
        <v>253100</v>
      </c>
      <c r="I39" s="22">
        <v>0</v>
      </c>
      <c r="J39" s="21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1">
        <f t="shared" si="0"/>
        <v>4845100</v>
      </c>
    </row>
    <row r="40" spans="1:16" s="16" customFormat="1" ht="25.5">
      <c r="A40" s="11" t="s">
        <v>87</v>
      </c>
      <c r="B40" s="11" t="s">
        <v>449</v>
      </c>
      <c r="C40" s="12"/>
      <c r="D40" s="13" t="s">
        <v>88</v>
      </c>
      <c r="E40" s="14">
        <v>2895000</v>
      </c>
      <c r="F40" s="15">
        <v>2895000</v>
      </c>
      <c r="G40" s="15">
        <v>1498600</v>
      </c>
      <c r="H40" s="15">
        <v>150700</v>
      </c>
      <c r="I40" s="15">
        <v>0</v>
      </c>
      <c r="J40" s="14">
        <v>187500</v>
      </c>
      <c r="K40" s="15">
        <v>187500</v>
      </c>
      <c r="L40" s="15">
        <v>0</v>
      </c>
      <c r="M40" s="15">
        <v>0</v>
      </c>
      <c r="N40" s="15">
        <v>0</v>
      </c>
      <c r="O40" s="15">
        <v>0</v>
      </c>
      <c r="P40" s="14">
        <f t="shared" si="0"/>
        <v>3082500</v>
      </c>
    </row>
    <row r="41" spans="1:16" s="16" customFormat="1" ht="25.5">
      <c r="A41" s="11" t="s">
        <v>89</v>
      </c>
      <c r="B41" s="11" t="s">
        <v>449</v>
      </c>
      <c r="C41" s="12"/>
      <c r="D41" s="13" t="s">
        <v>88</v>
      </c>
      <c r="E41" s="14">
        <v>2895000</v>
      </c>
      <c r="F41" s="15">
        <v>2895000</v>
      </c>
      <c r="G41" s="15">
        <v>1498600</v>
      </c>
      <c r="H41" s="15">
        <v>150700</v>
      </c>
      <c r="I41" s="15">
        <v>0</v>
      </c>
      <c r="J41" s="14">
        <v>187500</v>
      </c>
      <c r="K41" s="15">
        <v>187500</v>
      </c>
      <c r="L41" s="15">
        <v>0</v>
      </c>
      <c r="M41" s="15">
        <v>0</v>
      </c>
      <c r="N41" s="15">
        <v>0</v>
      </c>
      <c r="O41" s="15">
        <v>0</v>
      </c>
      <c r="P41" s="14">
        <f t="shared" si="0"/>
        <v>3082500</v>
      </c>
    </row>
    <row r="42" spans="1:16" s="16" customFormat="1" ht="25.5">
      <c r="A42" s="11" t="s">
        <v>90</v>
      </c>
      <c r="B42" s="11" t="s">
        <v>431</v>
      </c>
      <c r="C42" s="12"/>
      <c r="D42" s="13" t="s">
        <v>91</v>
      </c>
      <c r="E42" s="14">
        <v>2545900</v>
      </c>
      <c r="F42" s="15">
        <v>2545900</v>
      </c>
      <c r="G42" s="15">
        <v>1498600</v>
      </c>
      <c r="H42" s="15">
        <v>150700</v>
      </c>
      <c r="I42" s="15">
        <v>0</v>
      </c>
      <c r="J42" s="14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4">
        <f t="shared" si="0"/>
        <v>2545900</v>
      </c>
    </row>
    <row r="43" spans="1:16" s="16" customFormat="1" ht="25.5">
      <c r="A43" s="18" t="s">
        <v>92</v>
      </c>
      <c r="B43" s="18" t="s">
        <v>93</v>
      </c>
      <c r="C43" s="19" t="s">
        <v>82</v>
      </c>
      <c r="D43" s="20" t="s">
        <v>94</v>
      </c>
      <c r="E43" s="21">
        <v>1832100</v>
      </c>
      <c r="F43" s="22">
        <v>1832100</v>
      </c>
      <c r="G43" s="22">
        <v>1263000</v>
      </c>
      <c r="H43" s="22">
        <v>141200</v>
      </c>
      <c r="I43" s="22">
        <v>0</v>
      </c>
      <c r="J43" s="21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1">
        <f t="shared" si="0"/>
        <v>1832100</v>
      </c>
    </row>
    <row r="44" spans="1:16" s="16" customFormat="1" ht="25.5">
      <c r="A44" s="18" t="s">
        <v>95</v>
      </c>
      <c r="B44" s="18" t="s">
        <v>96</v>
      </c>
      <c r="C44" s="19" t="s">
        <v>82</v>
      </c>
      <c r="D44" s="20" t="s">
        <v>97</v>
      </c>
      <c r="E44" s="21">
        <v>713800</v>
      </c>
      <c r="F44" s="22">
        <v>713800</v>
      </c>
      <c r="G44" s="22">
        <v>235600</v>
      </c>
      <c r="H44" s="22">
        <v>9500</v>
      </c>
      <c r="I44" s="22">
        <v>0</v>
      </c>
      <c r="J44" s="21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1">
        <f t="shared" si="0"/>
        <v>713800</v>
      </c>
    </row>
    <row r="45" spans="1:16" s="16" customFormat="1" ht="25.5">
      <c r="A45" s="11" t="s">
        <v>98</v>
      </c>
      <c r="B45" s="11" t="s">
        <v>99</v>
      </c>
      <c r="C45" s="17"/>
      <c r="D45" s="13" t="s">
        <v>470</v>
      </c>
      <c r="E45" s="14">
        <v>190500</v>
      </c>
      <c r="F45" s="15">
        <v>190500</v>
      </c>
      <c r="G45" s="15">
        <v>0</v>
      </c>
      <c r="H45" s="15">
        <v>0</v>
      </c>
      <c r="I45" s="15">
        <v>0</v>
      </c>
      <c r="J45" s="14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4">
        <f t="shared" ref="P45:P79" si="1">E45+J45</f>
        <v>190500</v>
      </c>
    </row>
    <row r="46" spans="1:16" s="16" customFormat="1">
      <c r="A46" s="29" t="s">
        <v>467</v>
      </c>
      <c r="B46" s="29" t="s">
        <v>468</v>
      </c>
      <c r="C46" s="30" t="s">
        <v>82</v>
      </c>
      <c r="D46" s="31" t="s">
        <v>469</v>
      </c>
      <c r="E46" s="32">
        <v>190500</v>
      </c>
      <c r="F46" s="33">
        <v>190500</v>
      </c>
      <c r="G46" s="33">
        <v>0</v>
      </c>
      <c r="H46" s="33">
        <v>0</v>
      </c>
      <c r="I46" s="33">
        <v>0</v>
      </c>
      <c r="J46" s="32">
        <v>0</v>
      </c>
      <c r="K46" s="33">
        <v>0</v>
      </c>
      <c r="L46" s="33">
        <v>0</v>
      </c>
      <c r="M46" s="33">
        <v>0</v>
      </c>
      <c r="N46" s="33">
        <v>0</v>
      </c>
      <c r="O46" s="33">
        <v>0</v>
      </c>
      <c r="P46" s="32">
        <f>E46+J46</f>
        <v>190500</v>
      </c>
    </row>
    <row r="47" spans="1:16" s="16" customFormat="1" ht="71.25" customHeight="1">
      <c r="A47" s="11" t="s">
        <v>100</v>
      </c>
      <c r="B47" s="11" t="s">
        <v>83</v>
      </c>
      <c r="C47" s="17" t="s">
        <v>82</v>
      </c>
      <c r="D47" s="13" t="s">
        <v>84</v>
      </c>
      <c r="E47" s="14">
        <v>98600</v>
      </c>
      <c r="F47" s="15">
        <v>98600</v>
      </c>
      <c r="G47" s="15">
        <v>0</v>
      </c>
      <c r="H47" s="15">
        <v>0</v>
      </c>
      <c r="I47" s="15">
        <v>0</v>
      </c>
      <c r="J47" s="14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4">
        <f t="shared" si="1"/>
        <v>98600</v>
      </c>
    </row>
    <row r="48" spans="1:16" s="16" customFormat="1" ht="38.25">
      <c r="A48" s="11" t="s">
        <v>101</v>
      </c>
      <c r="B48" s="11" t="s">
        <v>432</v>
      </c>
      <c r="C48" s="12"/>
      <c r="D48" s="13" t="s">
        <v>102</v>
      </c>
      <c r="E48" s="14">
        <v>60000</v>
      </c>
      <c r="F48" s="15">
        <v>60000</v>
      </c>
      <c r="G48" s="15">
        <v>0</v>
      </c>
      <c r="H48" s="15">
        <v>0</v>
      </c>
      <c r="I48" s="15">
        <v>0</v>
      </c>
      <c r="J48" s="14">
        <v>19000</v>
      </c>
      <c r="K48" s="15">
        <v>19000</v>
      </c>
      <c r="L48" s="15">
        <v>0</v>
      </c>
      <c r="M48" s="15">
        <v>0</v>
      </c>
      <c r="N48" s="15">
        <v>0</v>
      </c>
      <c r="O48" s="15">
        <v>0</v>
      </c>
      <c r="P48" s="14">
        <f t="shared" si="1"/>
        <v>79000</v>
      </c>
    </row>
    <row r="49" spans="1:16" s="16" customFormat="1" ht="63.75">
      <c r="A49" s="18" t="s">
        <v>103</v>
      </c>
      <c r="B49" s="18" t="s">
        <v>105</v>
      </c>
      <c r="C49" s="19" t="s">
        <v>104</v>
      </c>
      <c r="D49" s="20" t="s">
        <v>106</v>
      </c>
      <c r="E49" s="21">
        <v>60000</v>
      </c>
      <c r="F49" s="22">
        <v>60000</v>
      </c>
      <c r="G49" s="22">
        <v>0</v>
      </c>
      <c r="H49" s="22">
        <v>0</v>
      </c>
      <c r="I49" s="22">
        <v>0</v>
      </c>
      <c r="J49" s="21">
        <v>19000</v>
      </c>
      <c r="K49" s="22">
        <v>19000</v>
      </c>
      <c r="L49" s="22">
        <v>0</v>
      </c>
      <c r="M49" s="22">
        <v>0</v>
      </c>
      <c r="N49" s="22">
        <v>0</v>
      </c>
      <c r="O49" s="22">
        <v>0</v>
      </c>
      <c r="P49" s="21">
        <f t="shared" si="1"/>
        <v>79000</v>
      </c>
    </row>
    <row r="50" spans="1:16" s="16" customFormat="1" ht="51">
      <c r="A50" s="11" t="s">
        <v>107</v>
      </c>
      <c r="B50" s="11" t="s">
        <v>45</v>
      </c>
      <c r="C50" s="17" t="s">
        <v>41</v>
      </c>
      <c r="D50" s="13" t="s">
        <v>46</v>
      </c>
      <c r="E50" s="14">
        <v>0</v>
      </c>
      <c r="F50" s="15">
        <v>0</v>
      </c>
      <c r="G50" s="15">
        <v>0</v>
      </c>
      <c r="H50" s="15">
        <v>0</v>
      </c>
      <c r="I50" s="15">
        <v>0</v>
      </c>
      <c r="J50" s="14">
        <v>168500</v>
      </c>
      <c r="K50" s="15">
        <v>168500</v>
      </c>
      <c r="L50" s="15">
        <v>0</v>
      </c>
      <c r="M50" s="15">
        <v>0</v>
      </c>
      <c r="N50" s="15">
        <v>0</v>
      </c>
      <c r="O50" s="15">
        <v>0</v>
      </c>
      <c r="P50" s="14">
        <f t="shared" si="1"/>
        <v>168500</v>
      </c>
    </row>
    <row r="51" spans="1:16" s="16" customFormat="1" ht="25.5">
      <c r="A51" s="11" t="s">
        <v>108</v>
      </c>
      <c r="B51" s="11" t="s">
        <v>449</v>
      </c>
      <c r="C51" s="12"/>
      <c r="D51" s="13" t="s">
        <v>109</v>
      </c>
      <c r="E51" s="14">
        <v>6475700</v>
      </c>
      <c r="F51" s="15">
        <v>6475700</v>
      </c>
      <c r="G51" s="15">
        <v>3090700</v>
      </c>
      <c r="H51" s="15">
        <v>451400</v>
      </c>
      <c r="I51" s="15">
        <v>0</v>
      </c>
      <c r="J51" s="14">
        <v>40000</v>
      </c>
      <c r="K51" s="15">
        <v>40000</v>
      </c>
      <c r="L51" s="15">
        <v>0</v>
      </c>
      <c r="M51" s="15">
        <v>0</v>
      </c>
      <c r="N51" s="15">
        <v>0</v>
      </c>
      <c r="O51" s="15">
        <v>0</v>
      </c>
      <c r="P51" s="14">
        <f t="shared" si="1"/>
        <v>6515700</v>
      </c>
    </row>
    <row r="52" spans="1:16" s="16" customFormat="1" ht="25.5">
      <c r="A52" s="11" t="s">
        <v>110</v>
      </c>
      <c r="B52" s="11" t="s">
        <v>449</v>
      </c>
      <c r="C52" s="12"/>
      <c r="D52" s="13" t="s">
        <v>109</v>
      </c>
      <c r="E52" s="14">
        <v>6475700</v>
      </c>
      <c r="F52" s="15">
        <v>6475700</v>
      </c>
      <c r="G52" s="15">
        <v>3090700</v>
      </c>
      <c r="H52" s="15">
        <v>451400</v>
      </c>
      <c r="I52" s="15">
        <v>0</v>
      </c>
      <c r="J52" s="14">
        <v>40000</v>
      </c>
      <c r="K52" s="15">
        <v>40000</v>
      </c>
      <c r="L52" s="15">
        <v>0</v>
      </c>
      <c r="M52" s="15">
        <v>0</v>
      </c>
      <c r="N52" s="15">
        <v>0</v>
      </c>
      <c r="O52" s="15">
        <v>0</v>
      </c>
      <c r="P52" s="14">
        <f t="shared" si="1"/>
        <v>6515700</v>
      </c>
    </row>
    <row r="53" spans="1:16" s="16" customFormat="1" ht="25.5">
      <c r="A53" s="11" t="s">
        <v>111</v>
      </c>
      <c r="B53" s="11" t="s">
        <v>113</v>
      </c>
      <c r="C53" s="17" t="s">
        <v>112</v>
      </c>
      <c r="D53" s="13" t="s">
        <v>114</v>
      </c>
      <c r="E53" s="14">
        <v>97600</v>
      </c>
      <c r="F53" s="15">
        <v>97600</v>
      </c>
      <c r="G53" s="15">
        <v>0</v>
      </c>
      <c r="H53" s="15">
        <v>0</v>
      </c>
      <c r="I53" s="15">
        <v>0</v>
      </c>
      <c r="J53" s="14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4">
        <f t="shared" si="1"/>
        <v>97600</v>
      </c>
    </row>
    <row r="54" spans="1:16" s="16" customFormat="1">
      <c r="A54" s="11" t="s">
        <v>115</v>
      </c>
      <c r="B54" s="11" t="s">
        <v>433</v>
      </c>
      <c r="C54" s="12"/>
      <c r="D54" s="13" t="s">
        <v>116</v>
      </c>
      <c r="E54" s="14">
        <v>938500</v>
      </c>
      <c r="F54" s="15">
        <v>938500</v>
      </c>
      <c r="G54" s="15">
        <v>0</v>
      </c>
      <c r="H54" s="15">
        <v>0</v>
      </c>
      <c r="I54" s="15">
        <v>0</v>
      </c>
      <c r="J54" s="14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4">
        <f t="shared" si="1"/>
        <v>938500</v>
      </c>
    </row>
    <row r="55" spans="1:16" s="16" customFormat="1" ht="38.25">
      <c r="A55" s="18" t="s">
        <v>117</v>
      </c>
      <c r="B55" s="18" t="s">
        <v>118</v>
      </c>
      <c r="C55" s="19" t="s">
        <v>85</v>
      </c>
      <c r="D55" s="20" t="s">
        <v>119</v>
      </c>
      <c r="E55" s="21">
        <v>850500</v>
      </c>
      <c r="F55" s="22">
        <v>850500</v>
      </c>
      <c r="G55" s="22">
        <v>0</v>
      </c>
      <c r="H55" s="22">
        <v>0</v>
      </c>
      <c r="I55" s="22">
        <v>0</v>
      </c>
      <c r="J55" s="21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1">
        <f t="shared" si="1"/>
        <v>850500</v>
      </c>
    </row>
    <row r="56" spans="1:16" s="16" customFormat="1" ht="38.25">
      <c r="A56" s="18" t="s">
        <v>120</v>
      </c>
      <c r="B56" s="18" t="s">
        <v>121</v>
      </c>
      <c r="C56" s="19" t="s">
        <v>85</v>
      </c>
      <c r="D56" s="20" t="s">
        <v>122</v>
      </c>
      <c r="E56" s="21">
        <v>88000</v>
      </c>
      <c r="F56" s="22">
        <v>88000</v>
      </c>
      <c r="G56" s="22">
        <v>0</v>
      </c>
      <c r="H56" s="22">
        <v>0</v>
      </c>
      <c r="I56" s="22">
        <v>0</v>
      </c>
      <c r="J56" s="21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1">
        <f t="shared" si="1"/>
        <v>88000</v>
      </c>
    </row>
    <row r="57" spans="1:16" s="16" customFormat="1" ht="25.5">
      <c r="A57" s="11" t="s">
        <v>453</v>
      </c>
      <c r="B57" s="11" t="s">
        <v>454</v>
      </c>
      <c r="C57" s="12"/>
      <c r="D57" s="13" t="s">
        <v>455</v>
      </c>
      <c r="E57" s="27">
        <v>4571400</v>
      </c>
      <c r="F57" s="28">
        <v>4571400</v>
      </c>
      <c r="G57" s="28">
        <v>3090700</v>
      </c>
      <c r="H57" s="28">
        <v>451400</v>
      </c>
      <c r="I57" s="28">
        <v>0</v>
      </c>
      <c r="J57" s="27">
        <v>40000</v>
      </c>
      <c r="K57" s="28">
        <v>40000</v>
      </c>
      <c r="L57" s="28">
        <v>0</v>
      </c>
      <c r="M57" s="28">
        <v>0</v>
      </c>
      <c r="N57" s="28">
        <v>0</v>
      </c>
      <c r="O57" s="28">
        <v>0</v>
      </c>
      <c r="P57" s="27">
        <f>E57+J57</f>
        <v>4611400</v>
      </c>
    </row>
    <row r="58" spans="1:16" s="16" customFormat="1" ht="38.25">
      <c r="A58" s="18" t="s">
        <v>456</v>
      </c>
      <c r="B58" s="18" t="s">
        <v>462</v>
      </c>
      <c r="C58" s="19" t="s">
        <v>85</v>
      </c>
      <c r="D58" s="20" t="s">
        <v>86</v>
      </c>
      <c r="E58" s="21">
        <v>4571400</v>
      </c>
      <c r="F58" s="22">
        <v>4571400</v>
      </c>
      <c r="G58" s="22">
        <v>3090700</v>
      </c>
      <c r="H58" s="22">
        <v>451400</v>
      </c>
      <c r="I58" s="22">
        <v>0</v>
      </c>
      <c r="J58" s="21">
        <v>40000</v>
      </c>
      <c r="K58" s="22">
        <v>40000</v>
      </c>
      <c r="L58" s="22">
        <v>0</v>
      </c>
      <c r="M58" s="22">
        <v>0</v>
      </c>
      <c r="N58" s="22">
        <v>0</v>
      </c>
      <c r="O58" s="22">
        <v>0</v>
      </c>
      <c r="P58" s="21">
        <f t="shared" si="1"/>
        <v>4611400</v>
      </c>
    </row>
    <row r="59" spans="1:16" s="16" customFormat="1" ht="25.5">
      <c r="A59" s="11" t="s">
        <v>457</v>
      </c>
      <c r="B59" s="11" t="s">
        <v>458</v>
      </c>
      <c r="C59" s="12"/>
      <c r="D59" s="13" t="s">
        <v>459</v>
      </c>
      <c r="E59" s="27">
        <v>840000</v>
      </c>
      <c r="F59" s="28">
        <v>840000</v>
      </c>
      <c r="G59" s="28">
        <v>0</v>
      </c>
      <c r="H59" s="28">
        <v>0</v>
      </c>
      <c r="I59" s="28">
        <v>0</v>
      </c>
      <c r="J59" s="27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7">
        <f>E59+J59</f>
        <v>840000</v>
      </c>
    </row>
    <row r="60" spans="1:16" s="16" customFormat="1" ht="25.5">
      <c r="A60" s="18" t="s">
        <v>460</v>
      </c>
      <c r="B60" s="18" t="s">
        <v>461</v>
      </c>
      <c r="C60" s="19" t="s">
        <v>85</v>
      </c>
      <c r="D60" s="20" t="s">
        <v>463</v>
      </c>
      <c r="E60" s="21">
        <v>840000</v>
      </c>
      <c r="F60" s="22">
        <v>840000</v>
      </c>
      <c r="G60" s="22">
        <v>0</v>
      </c>
      <c r="H60" s="22">
        <v>0</v>
      </c>
      <c r="I60" s="22">
        <v>0</v>
      </c>
      <c r="J60" s="21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1">
        <f t="shared" si="1"/>
        <v>840000</v>
      </c>
    </row>
    <row r="61" spans="1:16" s="16" customFormat="1" ht="25.5">
      <c r="A61" s="11" t="s">
        <v>464</v>
      </c>
      <c r="B61" s="11" t="s">
        <v>465</v>
      </c>
      <c r="C61" s="17"/>
      <c r="D61" s="13" t="s">
        <v>466</v>
      </c>
      <c r="E61" s="14">
        <v>28200</v>
      </c>
      <c r="F61" s="15">
        <v>28200</v>
      </c>
      <c r="G61" s="15">
        <v>0</v>
      </c>
      <c r="H61" s="15">
        <v>0</v>
      </c>
      <c r="I61" s="15">
        <v>0</v>
      </c>
      <c r="J61" s="14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4">
        <f t="shared" si="1"/>
        <v>28200</v>
      </c>
    </row>
    <row r="62" spans="1:16" s="16" customFormat="1" ht="51">
      <c r="A62" s="29" t="s">
        <v>482</v>
      </c>
      <c r="B62" s="29" t="s">
        <v>481</v>
      </c>
      <c r="C62" s="30" t="s">
        <v>85</v>
      </c>
      <c r="D62" s="34" t="s">
        <v>480</v>
      </c>
      <c r="E62" s="32">
        <v>28200</v>
      </c>
      <c r="F62" s="33">
        <v>28200</v>
      </c>
      <c r="G62" s="33">
        <v>0</v>
      </c>
      <c r="H62" s="33">
        <v>0</v>
      </c>
      <c r="I62" s="33">
        <v>0</v>
      </c>
      <c r="J62" s="32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2">
        <f>E62+J62</f>
        <v>28200</v>
      </c>
    </row>
    <row r="63" spans="1:16" s="16" customFormat="1" ht="25.5">
      <c r="A63" s="11" t="s">
        <v>123</v>
      </c>
      <c r="B63" s="11" t="s">
        <v>449</v>
      </c>
      <c r="C63" s="12"/>
      <c r="D63" s="13" t="s">
        <v>124</v>
      </c>
      <c r="E63" s="14">
        <v>260138750</v>
      </c>
      <c r="F63" s="15">
        <v>260138750</v>
      </c>
      <c r="G63" s="15">
        <v>827600</v>
      </c>
      <c r="H63" s="15">
        <v>31500</v>
      </c>
      <c r="I63" s="15">
        <v>0</v>
      </c>
      <c r="J63" s="14">
        <v>11901059</v>
      </c>
      <c r="K63" s="15">
        <v>10429400</v>
      </c>
      <c r="L63" s="15">
        <v>0</v>
      </c>
      <c r="M63" s="15">
        <v>0</v>
      </c>
      <c r="N63" s="15">
        <v>1471659</v>
      </c>
      <c r="O63" s="15">
        <v>1361659</v>
      </c>
      <c r="P63" s="14">
        <f t="shared" si="1"/>
        <v>272039809</v>
      </c>
    </row>
    <row r="64" spans="1:16" s="16" customFormat="1" ht="25.5">
      <c r="A64" s="11" t="s">
        <v>125</v>
      </c>
      <c r="B64" s="11" t="s">
        <v>449</v>
      </c>
      <c r="C64" s="12"/>
      <c r="D64" s="13" t="s">
        <v>124</v>
      </c>
      <c r="E64" s="14">
        <v>260138750</v>
      </c>
      <c r="F64" s="15">
        <v>260138750</v>
      </c>
      <c r="G64" s="15">
        <v>827600</v>
      </c>
      <c r="H64" s="15">
        <v>31500</v>
      </c>
      <c r="I64" s="15">
        <v>0</v>
      </c>
      <c r="J64" s="14">
        <v>11901059</v>
      </c>
      <c r="K64" s="15">
        <v>10429400</v>
      </c>
      <c r="L64" s="15">
        <v>0</v>
      </c>
      <c r="M64" s="15">
        <v>0</v>
      </c>
      <c r="N64" s="15">
        <v>1471659</v>
      </c>
      <c r="O64" s="15">
        <v>1361659</v>
      </c>
      <c r="P64" s="14">
        <f t="shared" si="1"/>
        <v>272039809</v>
      </c>
    </row>
    <row r="65" spans="1:16" s="16" customFormat="1" ht="25.5">
      <c r="A65" s="11" t="s">
        <v>126</v>
      </c>
      <c r="B65" s="11" t="s">
        <v>18</v>
      </c>
      <c r="C65" s="17" t="s">
        <v>17</v>
      </c>
      <c r="D65" s="13" t="s">
        <v>127</v>
      </c>
      <c r="E65" s="14">
        <v>1082500</v>
      </c>
      <c r="F65" s="15">
        <v>1082500</v>
      </c>
      <c r="G65" s="15">
        <v>827600</v>
      </c>
      <c r="H65" s="15">
        <v>31500</v>
      </c>
      <c r="I65" s="15">
        <v>0</v>
      </c>
      <c r="J65" s="14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4">
        <f t="shared" si="1"/>
        <v>1082500</v>
      </c>
    </row>
    <row r="66" spans="1:16" s="16" customFormat="1" ht="25.5">
      <c r="A66" s="11" t="s">
        <v>128</v>
      </c>
      <c r="B66" s="11" t="s">
        <v>130</v>
      </c>
      <c r="C66" s="17" t="s">
        <v>129</v>
      </c>
      <c r="D66" s="13" t="s">
        <v>131</v>
      </c>
      <c r="E66" s="14">
        <v>75881600</v>
      </c>
      <c r="F66" s="15">
        <v>75881600</v>
      </c>
      <c r="G66" s="15">
        <v>0</v>
      </c>
      <c r="H66" s="15">
        <v>0</v>
      </c>
      <c r="I66" s="15">
        <v>0</v>
      </c>
      <c r="J66" s="14">
        <v>4818770</v>
      </c>
      <c r="K66" s="15">
        <v>3711270</v>
      </c>
      <c r="L66" s="15">
        <v>0</v>
      </c>
      <c r="M66" s="15">
        <v>0</v>
      </c>
      <c r="N66" s="15">
        <v>1107500</v>
      </c>
      <c r="O66" s="15">
        <v>997500</v>
      </c>
      <c r="P66" s="14">
        <f t="shared" si="1"/>
        <v>80700370</v>
      </c>
    </row>
    <row r="67" spans="1:16" s="16" customFormat="1" ht="31.5" customHeight="1">
      <c r="A67" s="11" t="s">
        <v>132</v>
      </c>
      <c r="B67" s="11" t="s">
        <v>134</v>
      </c>
      <c r="C67" s="17" t="s">
        <v>133</v>
      </c>
      <c r="D67" s="13" t="s">
        <v>135</v>
      </c>
      <c r="E67" s="14">
        <v>57779200</v>
      </c>
      <c r="F67" s="15">
        <v>57779200</v>
      </c>
      <c r="G67" s="15">
        <v>0</v>
      </c>
      <c r="H67" s="15">
        <v>0</v>
      </c>
      <c r="I67" s="15">
        <v>0</v>
      </c>
      <c r="J67" s="14">
        <v>2557240</v>
      </c>
      <c r="K67" s="15">
        <v>2293240</v>
      </c>
      <c r="L67" s="15">
        <v>0</v>
      </c>
      <c r="M67" s="15">
        <v>0</v>
      </c>
      <c r="N67" s="15">
        <v>264000</v>
      </c>
      <c r="O67" s="15">
        <v>264000</v>
      </c>
      <c r="P67" s="14">
        <f t="shared" si="1"/>
        <v>60336440</v>
      </c>
    </row>
    <row r="68" spans="1:16" s="16" customFormat="1" ht="25.5">
      <c r="A68" s="11" t="s">
        <v>136</v>
      </c>
      <c r="B68" s="11" t="s">
        <v>138</v>
      </c>
      <c r="C68" s="17" t="s">
        <v>137</v>
      </c>
      <c r="D68" s="13" t="s">
        <v>139</v>
      </c>
      <c r="E68" s="14">
        <v>93283450</v>
      </c>
      <c r="F68" s="15">
        <v>93283450</v>
      </c>
      <c r="G68" s="15">
        <v>0</v>
      </c>
      <c r="H68" s="15">
        <v>0</v>
      </c>
      <c r="I68" s="15">
        <v>0</v>
      </c>
      <c r="J68" s="14">
        <v>467049</v>
      </c>
      <c r="K68" s="15">
        <v>366890</v>
      </c>
      <c r="L68" s="15">
        <v>0</v>
      </c>
      <c r="M68" s="15">
        <v>0</v>
      </c>
      <c r="N68" s="15">
        <v>100159</v>
      </c>
      <c r="O68" s="15">
        <v>100159</v>
      </c>
      <c r="P68" s="14">
        <f t="shared" si="1"/>
        <v>93750499</v>
      </c>
    </row>
    <row r="69" spans="1:16" s="16" customFormat="1" ht="25.5">
      <c r="A69" s="11" t="s">
        <v>140</v>
      </c>
      <c r="B69" s="11" t="s">
        <v>142</v>
      </c>
      <c r="C69" s="17" t="s">
        <v>141</v>
      </c>
      <c r="D69" s="13" t="s">
        <v>143</v>
      </c>
      <c r="E69" s="14">
        <v>11822400</v>
      </c>
      <c r="F69" s="15">
        <v>11822400</v>
      </c>
      <c r="G69" s="15">
        <v>0</v>
      </c>
      <c r="H69" s="15">
        <v>0</v>
      </c>
      <c r="I69" s="15">
        <v>0</v>
      </c>
      <c r="J69" s="14">
        <v>4058000</v>
      </c>
      <c r="K69" s="15">
        <v>4058000</v>
      </c>
      <c r="L69" s="15">
        <v>0</v>
      </c>
      <c r="M69" s="15">
        <v>0</v>
      </c>
      <c r="N69" s="15">
        <v>0</v>
      </c>
      <c r="O69" s="15">
        <v>0</v>
      </c>
      <c r="P69" s="14">
        <f t="shared" si="1"/>
        <v>15880400</v>
      </c>
    </row>
    <row r="70" spans="1:16" s="16" customFormat="1" ht="18.75" customHeight="1">
      <c r="A70" s="11" t="s">
        <v>144</v>
      </c>
      <c r="B70" s="11" t="s">
        <v>146</v>
      </c>
      <c r="C70" s="17" t="s">
        <v>145</v>
      </c>
      <c r="D70" s="13" t="s">
        <v>147</v>
      </c>
      <c r="E70" s="14">
        <v>12644700</v>
      </c>
      <c r="F70" s="15">
        <v>12644700</v>
      </c>
      <c r="G70" s="15">
        <v>0</v>
      </c>
      <c r="H70" s="15">
        <v>0</v>
      </c>
      <c r="I70" s="15">
        <v>0</v>
      </c>
      <c r="J70" s="14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4">
        <f t="shared" si="1"/>
        <v>12644700</v>
      </c>
    </row>
    <row r="71" spans="1:16" s="16" customFormat="1" ht="63.75">
      <c r="A71" s="11" t="s">
        <v>148</v>
      </c>
      <c r="B71" s="11" t="s">
        <v>150</v>
      </c>
      <c r="C71" s="17" t="s">
        <v>149</v>
      </c>
      <c r="D71" s="13" t="s">
        <v>151</v>
      </c>
      <c r="E71" s="14">
        <v>579100</v>
      </c>
      <c r="F71" s="15">
        <v>579100</v>
      </c>
      <c r="G71" s="15">
        <v>0</v>
      </c>
      <c r="H71" s="15">
        <v>0</v>
      </c>
      <c r="I71" s="15">
        <v>0</v>
      </c>
      <c r="J71" s="14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4">
        <f t="shared" si="1"/>
        <v>579100</v>
      </c>
    </row>
    <row r="72" spans="1:16" s="16" customFormat="1" ht="25.5">
      <c r="A72" s="11" t="s">
        <v>424</v>
      </c>
      <c r="B72" s="11" t="s">
        <v>434</v>
      </c>
      <c r="C72" s="12"/>
      <c r="D72" s="13" t="s">
        <v>425</v>
      </c>
      <c r="E72" s="14">
        <v>4404200</v>
      </c>
      <c r="F72" s="15">
        <v>4404200</v>
      </c>
      <c r="G72" s="15">
        <v>0</v>
      </c>
      <c r="H72" s="15">
        <v>0</v>
      </c>
      <c r="I72" s="15">
        <v>0</v>
      </c>
      <c r="J72" s="14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4">
        <f t="shared" si="1"/>
        <v>4404200</v>
      </c>
    </row>
    <row r="73" spans="1:16" s="16" customFormat="1" ht="38.25">
      <c r="A73" s="18" t="s">
        <v>426</v>
      </c>
      <c r="B73" s="18" t="s">
        <v>435</v>
      </c>
      <c r="C73" s="19" t="s">
        <v>149</v>
      </c>
      <c r="D73" s="20" t="s">
        <v>427</v>
      </c>
      <c r="E73" s="21">
        <v>4404200</v>
      </c>
      <c r="F73" s="22">
        <v>4404200</v>
      </c>
      <c r="G73" s="22">
        <v>0</v>
      </c>
      <c r="H73" s="22">
        <v>0</v>
      </c>
      <c r="I73" s="22">
        <v>0</v>
      </c>
      <c r="J73" s="21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1">
        <f t="shared" si="1"/>
        <v>4404200</v>
      </c>
    </row>
    <row r="74" spans="1:16" s="16" customFormat="1">
      <c r="A74" s="11" t="s">
        <v>152</v>
      </c>
      <c r="B74" s="11" t="s">
        <v>153</v>
      </c>
      <c r="C74" s="17" t="s">
        <v>149</v>
      </c>
      <c r="D74" s="13" t="s">
        <v>154</v>
      </c>
      <c r="E74" s="14">
        <v>2661600</v>
      </c>
      <c r="F74" s="15">
        <v>2661600</v>
      </c>
      <c r="G74" s="15">
        <v>0</v>
      </c>
      <c r="H74" s="15">
        <v>0</v>
      </c>
      <c r="I74" s="15">
        <v>0</v>
      </c>
      <c r="J74" s="14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4">
        <f t="shared" si="1"/>
        <v>2661600</v>
      </c>
    </row>
    <row r="75" spans="1:16" s="16" customFormat="1" ht="38.25">
      <c r="A75" s="11" t="s">
        <v>155</v>
      </c>
      <c r="B75" s="11" t="s">
        <v>449</v>
      </c>
      <c r="C75" s="12"/>
      <c r="D75" s="13" t="s">
        <v>156</v>
      </c>
      <c r="E75" s="14">
        <v>663107800</v>
      </c>
      <c r="F75" s="15">
        <v>663107800</v>
      </c>
      <c r="G75" s="15">
        <v>23150000</v>
      </c>
      <c r="H75" s="15">
        <v>936900</v>
      </c>
      <c r="I75" s="15">
        <v>0</v>
      </c>
      <c r="J75" s="14">
        <v>11185500</v>
      </c>
      <c r="K75" s="15">
        <v>1185500</v>
      </c>
      <c r="L75" s="15">
        <v>192000</v>
      </c>
      <c r="M75" s="15">
        <v>0</v>
      </c>
      <c r="N75" s="15">
        <v>10000000</v>
      </c>
      <c r="O75" s="15">
        <v>10000000</v>
      </c>
      <c r="P75" s="14">
        <f t="shared" si="1"/>
        <v>674293300</v>
      </c>
    </row>
    <row r="76" spans="1:16" s="16" customFormat="1" ht="38.25">
      <c r="A76" s="11" t="s">
        <v>157</v>
      </c>
      <c r="B76" s="11" t="s">
        <v>449</v>
      </c>
      <c r="C76" s="12"/>
      <c r="D76" s="13" t="s">
        <v>156</v>
      </c>
      <c r="E76" s="14">
        <v>663107800</v>
      </c>
      <c r="F76" s="15">
        <v>663107800</v>
      </c>
      <c r="G76" s="15">
        <v>23150000</v>
      </c>
      <c r="H76" s="15">
        <v>936900</v>
      </c>
      <c r="I76" s="15">
        <v>0</v>
      </c>
      <c r="J76" s="14">
        <v>11185500</v>
      </c>
      <c r="K76" s="15">
        <v>1185500</v>
      </c>
      <c r="L76" s="15">
        <v>192000</v>
      </c>
      <c r="M76" s="15">
        <v>0</v>
      </c>
      <c r="N76" s="15">
        <v>10000000</v>
      </c>
      <c r="O76" s="15">
        <v>10000000</v>
      </c>
      <c r="P76" s="14">
        <f t="shared" si="1"/>
        <v>674293300</v>
      </c>
    </row>
    <row r="77" spans="1:16" s="16" customFormat="1" ht="25.5">
      <c r="A77" s="11" t="s">
        <v>158</v>
      </c>
      <c r="B77" s="11" t="s">
        <v>18</v>
      </c>
      <c r="C77" s="17" t="s">
        <v>17</v>
      </c>
      <c r="D77" s="13" t="s">
        <v>159</v>
      </c>
      <c r="E77" s="14">
        <v>19697200</v>
      </c>
      <c r="F77" s="15">
        <v>19697200</v>
      </c>
      <c r="G77" s="15">
        <v>13855400</v>
      </c>
      <c r="H77" s="15">
        <v>745700</v>
      </c>
      <c r="I77" s="15">
        <v>0</v>
      </c>
      <c r="J77" s="14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4">
        <f t="shared" si="1"/>
        <v>19697200</v>
      </c>
    </row>
    <row r="78" spans="1:16" s="16" customFormat="1" ht="76.5">
      <c r="A78" s="11" t="s">
        <v>160</v>
      </c>
      <c r="B78" s="11" t="s">
        <v>104</v>
      </c>
      <c r="C78" s="17" t="s">
        <v>53</v>
      </c>
      <c r="D78" s="13" t="s">
        <v>452</v>
      </c>
      <c r="E78" s="14">
        <v>919800</v>
      </c>
      <c r="F78" s="15">
        <v>919800</v>
      </c>
      <c r="G78" s="15">
        <v>0</v>
      </c>
      <c r="H78" s="15">
        <v>0</v>
      </c>
      <c r="I78" s="15">
        <v>0</v>
      </c>
      <c r="J78" s="14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4">
        <f t="shared" si="1"/>
        <v>919800</v>
      </c>
    </row>
    <row r="79" spans="1:16" s="16" customFormat="1" ht="79.5" customHeight="1">
      <c r="A79" s="11" t="s">
        <v>161</v>
      </c>
      <c r="B79" s="11" t="s">
        <v>436</v>
      </c>
      <c r="C79" s="12"/>
      <c r="D79" s="13" t="s">
        <v>162</v>
      </c>
      <c r="E79" s="14">
        <v>319131400</v>
      </c>
      <c r="F79" s="15">
        <v>319131400</v>
      </c>
      <c r="G79" s="15">
        <v>0</v>
      </c>
      <c r="H79" s="15">
        <v>0</v>
      </c>
      <c r="I79" s="15">
        <v>0</v>
      </c>
      <c r="J79" s="14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4">
        <f t="shared" si="1"/>
        <v>319131400</v>
      </c>
    </row>
    <row r="80" spans="1:16" s="16" customFormat="1" ht="89.25">
      <c r="A80" s="18" t="s">
        <v>163</v>
      </c>
      <c r="B80" s="18" t="s">
        <v>165</v>
      </c>
      <c r="C80" s="19" t="s">
        <v>164</v>
      </c>
      <c r="D80" s="20" t="s">
        <v>166</v>
      </c>
      <c r="E80" s="21">
        <v>31800000</v>
      </c>
      <c r="F80" s="22">
        <v>31800000</v>
      </c>
      <c r="G80" s="22">
        <v>0</v>
      </c>
      <c r="H80" s="22">
        <v>0</v>
      </c>
      <c r="I80" s="22">
        <v>0</v>
      </c>
      <c r="J80" s="21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1">
        <f t="shared" ref="P80:P111" si="2">E80+J80</f>
        <v>31800000</v>
      </c>
    </row>
    <row r="81" spans="1:16" s="16" customFormat="1" ht="89.25">
      <c r="A81" s="18" t="s">
        <v>167</v>
      </c>
      <c r="B81" s="18" t="s">
        <v>168</v>
      </c>
      <c r="C81" s="19" t="s">
        <v>164</v>
      </c>
      <c r="D81" s="20" t="s">
        <v>169</v>
      </c>
      <c r="E81" s="21">
        <v>6500000</v>
      </c>
      <c r="F81" s="22">
        <v>6500000</v>
      </c>
      <c r="G81" s="22">
        <v>0</v>
      </c>
      <c r="H81" s="22">
        <v>0</v>
      </c>
      <c r="I81" s="22">
        <v>0</v>
      </c>
      <c r="J81" s="21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1">
        <f t="shared" si="2"/>
        <v>6500000</v>
      </c>
    </row>
    <row r="82" spans="1:16" s="16" customFormat="1" ht="102">
      <c r="A82" s="18" t="s">
        <v>170</v>
      </c>
      <c r="B82" s="18" t="s">
        <v>172</v>
      </c>
      <c r="C82" s="19" t="s">
        <v>171</v>
      </c>
      <c r="D82" s="20" t="s">
        <v>173</v>
      </c>
      <c r="E82" s="21">
        <v>2200000</v>
      </c>
      <c r="F82" s="22">
        <v>2200000</v>
      </c>
      <c r="G82" s="22">
        <v>0</v>
      </c>
      <c r="H82" s="22">
        <v>0</v>
      </c>
      <c r="I82" s="22">
        <v>0</v>
      </c>
      <c r="J82" s="21">
        <v>0</v>
      </c>
      <c r="K82" s="22">
        <v>0</v>
      </c>
      <c r="L82" s="22">
        <v>0</v>
      </c>
      <c r="M82" s="22">
        <v>0</v>
      </c>
      <c r="N82" s="22">
        <v>0</v>
      </c>
      <c r="O82" s="22">
        <v>0</v>
      </c>
      <c r="P82" s="21">
        <f t="shared" si="2"/>
        <v>2200000</v>
      </c>
    </row>
    <row r="83" spans="1:16" s="16" customFormat="1" ht="25.5">
      <c r="A83" s="18" t="s">
        <v>174</v>
      </c>
      <c r="B83" s="18" t="s">
        <v>175</v>
      </c>
      <c r="C83" s="19" t="s">
        <v>171</v>
      </c>
      <c r="D83" s="20" t="s">
        <v>176</v>
      </c>
      <c r="E83" s="21">
        <v>4100000</v>
      </c>
      <c r="F83" s="22">
        <v>4100000</v>
      </c>
      <c r="G83" s="22">
        <v>0</v>
      </c>
      <c r="H83" s="22">
        <v>0</v>
      </c>
      <c r="I83" s="22">
        <v>0</v>
      </c>
      <c r="J83" s="21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1">
        <f t="shared" si="2"/>
        <v>4100000</v>
      </c>
    </row>
    <row r="84" spans="1:16" s="16" customFormat="1" ht="38.25">
      <c r="A84" s="18" t="s">
        <v>177</v>
      </c>
      <c r="B84" s="18" t="s">
        <v>178</v>
      </c>
      <c r="C84" s="19" t="s">
        <v>104</v>
      </c>
      <c r="D84" s="20" t="s">
        <v>179</v>
      </c>
      <c r="E84" s="21">
        <v>274531400</v>
      </c>
      <c r="F84" s="22">
        <v>274531400</v>
      </c>
      <c r="G84" s="22">
        <v>0</v>
      </c>
      <c r="H84" s="22">
        <v>0</v>
      </c>
      <c r="I84" s="22">
        <v>0</v>
      </c>
      <c r="J84" s="21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1">
        <f t="shared" si="2"/>
        <v>274531400</v>
      </c>
    </row>
    <row r="85" spans="1:16" s="16" customFormat="1" ht="38.25">
      <c r="A85" s="11" t="s">
        <v>180</v>
      </c>
      <c r="B85" s="11" t="s">
        <v>437</v>
      </c>
      <c r="C85" s="12"/>
      <c r="D85" s="13" t="s">
        <v>181</v>
      </c>
      <c r="E85" s="14">
        <v>482400</v>
      </c>
      <c r="F85" s="15">
        <v>482400</v>
      </c>
      <c r="G85" s="15">
        <v>0</v>
      </c>
      <c r="H85" s="15">
        <v>0</v>
      </c>
      <c r="I85" s="15">
        <v>0</v>
      </c>
      <c r="J85" s="14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4">
        <f t="shared" si="2"/>
        <v>482400</v>
      </c>
    </row>
    <row r="86" spans="1:16" s="16" customFormat="1" ht="76.5">
      <c r="A86" s="18" t="s">
        <v>182</v>
      </c>
      <c r="B86" s="18" t="s">
        <v>183</v>
      </c>
      <c r="C86" s="19" t="s">
        <v>164</v>
      </c>
      <c r="D86" s="20" t="s">
        <v>184</v>
      </c>
      <c r="E86" s="21">
        <v>32500</v>
      </c>
      <c r="F86" s="22">
        <v>32500</v>
      </c>
      <c r="G86" s="22">
        <v>0</v>
      </c>
      <c r="H86" s="22">
        <v>0</v>
      </c>
      <c r="I86" s="22">
        <v>0</v>
      </c>
      <c r="J86" s="21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1">
        <f t="shared" si="2"/>
        <v>32500</v>
      </c>
    </row>
    <row r="87" spans="1:16" s="16" customFormat="1" ht="89.25">
      <c r="A87" s="18" t="s">
        <v>185</v>
      </c>
      <c r="B87" s="18" t="s">
        <v>186</v>
      </c>
      <c r="C87" s="19" t="s">
        <v>164</v>
      </c>
      <c r="D87" s="20" t="s">
        <v>169</v>
      </c>
      <c r="E87" s="21">
        <v>2200</v>
      </c>
      <c r="F87" s="22">
        <v>2200</v>
      </c>
      <c r="G87" s="22">
        <v>0</v>
      </c>
      <c r="H87" s="22">
        <v>0</v>
      </c>
      <c r="I87" s="22">
        <v>0</v>
      </c>
      <c r="J87" s="21"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1">
        <f t="shared" si="2"/>
        <v>2200</v>
      </c>
    </row>
    <row r="88" spans="1:16" s="16" customFormat="1" ht="102">
      <c r="A88" s="18" t="s">
        <v>187</v>
      </c>
      <c r="B88" s="18" t="s">
        <v>188</v>
      </c>
      <c r="C88" s="19" t="s">
        <v>171</v>
      </c>
      <c r="D88" s="20" t="s">
        <v>189</v>
      </c>
      <c r="E88" s="21">
        <v>2200</v>
      </c>
      <c r="F88" s="22">
        <v>2200</v>
      </c>
      <c r="G88" s="22">
        <v>0</v>
      </c>
      <c r="H88" s="22">
        <v>0</v>
      </c>
      <c r="I88" s="22">
        <v>0</v>
      </c>
      <c r="J88" s="21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1">
        <f t="shared" si="2"/>
        <v>2200</v>
      </c>
    </row>
    <row r="89" spans="1:16" s="16" customFormat="1" ht="38.25">
      <c r="A89" s="18" t="s">
        <v>190</v>
      </c>
      <c r="B89" s="18" t="s">
        <v>191</v>
      </c>
      <c r="C89" s="19" t="s">
        <v>171</v>
      </c>
      <c r="D89" s="20" t="s">
        <v>192</v>
      </c>
      <c r="E89" s="21">
        <v>13600</v>
      </c>
      <c r="F89" s="22">
        <v>13600</v>
      </c>
      <c r="G89" s="22">
        <v>0</v>
      </c>
      <c r="H89" s="22">
        <v>0</v>
      </c>
      <c r="I89" s="22">
        <v>0</v>
      </c>
      <c r="J89" s="21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1">
        <f t="shared" si="2"/>
        <v>13600</v>
      </c>
    </row>
    <row r="90" spans="1:16" s="16" customFormat="1" ht="51">
      <c r="A90" s="18" t="s">
        <v>193</v>
      </c>
      <c r="B90" s="18" t="s">
        <v>194</v>
      </c>
      <c r="C90" s="19" t="s">
        <v>104</v>
      </c>
      <c r="D90" s="20" t="s">
        <v>195</v>
      </c>
      <c r="E90" s="21">
        <v>431900</v>
      </c>
      <c r="F90" s="22">
        <v>431900</v>
      </c>
      <c r="G90" s="22">
        <v>0</v>
      </c>
      <c r="H90" s="22">
        <v>0</v>
      </c>
      <c r="I90" s="22">
        <v>0</v>
      </c>
      <c r="J90" s="21">
        <v>0</v>
      </c>
      <c r="K90" s="22">
        <v>0</v>
      </c>
      <c r="L90" s="22">
        <v>0</v>
      </c>
      <c r="M90" s="22">
        <v>0</v>
      </c>
      <c r="N90" s="22">
        <v>0</v>
      </c>
      <c r="O90" s="22">
        <v>0</v>
      </c>
      <c r="P90" s="21">
        <f t="shared" si="2"/>
        <v>431900</v>
      </c>
    </row>
    <row r="91" spans="1:16" s="16" customFormat="1" ht="89.25">
      <c r="A91" s="11" t="s">
        <v>196</v>
      </c>
      <c r="B91" s="11" t="s">
        <v>438</v>
      </c>
      <c r="C91" s="12"/>
      <c r="D91" s="13" t="s">
        <v>197</v>
      </c>
      <c r="E91" s="14">
        <v>34752100</v>
      </c>
      <c r="F91" s="15">
        <v>34752100</v>
      </c>
      <c r="G91" s="15">
        <v>0</v>
      </c>
      <c r="H91" s="15">
        <v>0</v>
      </c>
      <c r="I91" s="15">
        <v>0</v>
      </c>
      <c r="J91" s="14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4">
        <f t="shared" si="2"/>
        <v>34752100</v>
      </c>
    </row>
    <row r="92" spans="1:16" s="16" customFormat="1" ht="25.5">
      <c r="A92" s="18" t="s">
        <v>428</v>
      </c>
      <c r="B92" s="18" t="s">
        <v>439</v>
      </c>
      <c r="C92" s="19" t="s">
        <v>171</v>
      </c>
      <c r="D92" s="20" t="s">
        <v>429</v>
      </c>
      <c r="E92" s="21">
        <v>1424600</v>
      </c>
      <c r="F92" s="22">
        <v>1424600</v>
      </c>
      <c r="G92" s="22">
        <v>0</v>
      </c>
      <c r="H92" s="22">
        <v>0</v>
      </c>
      <c r="I92" s="22">
        <v>0</v>
      </c>
      <c r="J92" s="21">
        <v>0</v>
      </c>
      <c r="K92" s="22">
        <v>0</v>
      </c>
      <c r="L92" s="22">
        <v>0</v>
      </c>
      <c r="M92" s="22">
        <v>0</v>
      </c>
      <c r="N92" s="22">
        <v>0</v>
      </c>
      <c r="O92" s="22">
        <v>0</v>
      </c>
      <c r="P92" s="21">
        <f t="shared" si="2"/>
        <v>1424600</v>
      </c>
    </row>
    <row r="93" spans="1:16" s="16" customFormat="1" ht="38.25">
      <c r="A93" s="18" t="s">
        <v>198</v>
      </c>
      <c r="B93" s="18" t="s">
        <v>199</v>
      </c>
      <c r="C93" s="19" t="s">
        <v>171</v>
      </c>
      <c r="D93" s="20" t="s">
        <v>200</v>
      </c>
      <c r="E93" s="21">
        <v>9588000</v>
      </c>
      <c r="F93" s="22">
        <v>9588000</v>
      </c>
      <c r="G93" s="22">
        <v>0</v>
      </c>
      <c r="H93" s="22">
        <v>0</v>
      </c>
      <c r="I93" s="22">
        <v>0</v>
      </c>
      <c r="J93" s="21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1">
        <f t="shared" si="2"/>
        <v>9588000</v>
      </c>
    </row>
    <row r="94" spans="1:16" s="16" customFormat="1" ht="38.25">
      <c r="A94" s="18" t="s">
        <v>201</v>
      </c>
      <c r="B94" s="18" t="s">
        <v>202</v>
      </c>
      <c r="C94" s="19" t="s">
        <v>171</v>
      </c>
      <c r="D94" s="20" t="s">
        <v>203</v>
      </c>
      <c r="E94" s="21">
        <v>23739500</v>
      </c>
      <c r="F94" s="22">
        <v>23739500</v>
      </c>
      <c r="G94" s="22">
        <v>0</v>
      </c>
      <c r="H94" s="22">
        <v>0</v>
      </c>
      <c r="I94" s="22">
        <v>0</v>
      </c>
      <c r="J94" s="21">
        <v>0</v>
      </c>
      <c r="K94" s="22">
        <v>0</v>
      </c>
      <c r="L94" s="22">
        <v>0</v>
      </c>
      <c r="M94" s="22">
        <v>0</v>
      </c>
      <c r="N94" s="22">
        <v>0</v>
      </c>
      <c r="O94" s="22">
        <v>0</v>
      </c>
      <c r="P94" s="21">
        <f t="shared" si="2"/>
        <v>23739500</v>
      </c>
    </row>
    <row r="95" spans="1:16" s="16" customFormat="1" ht="51">
      <c r="A95" s="11" t="s">
        <v>204</v>
      </c>
      <c r="B95" s="11" t="s">
        <v>440</v>
      </c>
      <c r="C95" s="12"/>
      <c r="D95" s="13" t="s">
        <v>205</v>
      </c>
      <c r="E95" s="14">
        <v>250250000</v>
      </c>
      <c r="F95" s="15">
        <v>250250000</v>
      </c>
      <c r="G95" s="15">
        <v>0</v>
      </c>
      <c r="H95" s="15">
        <v>0</v>
      </c>
      <c r="I95" s="15">
        <v>0</v>
      </c>
      <c r="J95" s="14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4">
        <f t="shared" si="2"/>
        <v>250250000</v>
      </c>
    </row>
    <row r="96" spans="1:16" s="16" customFormat="1" ht="25.5">
      <c r="A96" s="18" t="s">
        <v>206</v>
      </c>
      <c r="B96" s="18" t="s">
        <v>207</v>
      </c>
      <c r="C96" s="19" t="s">
        <v>82</v>
      </c>
      <c r="D96" s="20" t="s">
        <v>208</v>
      </c>
      <c r="E96" s="21">
        <v>2250000</v>
      </c>
      <c r="F96" s="22">
        <v>2250000</v>
      </c>
      <c r="G96" s="22">
        <v>0</v>
      </c>
      <c r="H96" s="22">
        <v>0</v>
      </c>
      <c r="I96" s="22">
        <v>0</v>
      </c>
      <c r="J96" s="21">
        <v>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1">
        <f t="shared" si="2"/>
        <v>2250000</v>
      </c>
    </row>
    <row r="97" spans="1:16" s="16" customFormat="1" ht="25.5">
      <c r="A97" s="18" t="s">
        <v>209</v>
      </c>
      <c r="B97" s="18" t="s">
        <v>210</v>
      </c>
      <c r="C97" s="19" t="s">
        <v>82</v>
      </c>
      <c r="D97" s="20" t="s">
        <v>211</v>
      </c>
      <c r="E97" s="21">
        <v>700000</v>
      </c>
      <c r="F97" s="22">
        <v>700000</v>
      </c>
      <c r="G97" s="22">
        <v>0</v>
      </c>
      <c r="H97" s="22">
        <v>0</v>
      </c>
      <c r="I97" s="22">
        <v>0</v>
      </c>
      <c r="J97" s="21"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1">
        <f t="shared" si="2"/>
        <v>700000</v>
      </c>
    </row>
    <row r="98" spans="1:16" s="16" customFormat="1" ht="18.75" customHeight="1">
      <c r="A98" s="18" t="s">
        <v>212</v>
      </c>
      <c r="B98" s="18" t="s">
        <v>213</v>
      </c>
      <c r="C98" s="19" t="s">
        <v>82</v>
      </c>
      <c r="D98" s="20" t="s">
        <v>214</v>
      </c>
      <c r="E98" s="21">
        <v>141186400</v>
      </c>
      <c r="F98" s="22">
        <v>141186400</v>
      </c>
      <c r="G98" s="22">
        <v>0</v>
      </c>
      <c r="H98" s="22">
        <v>0</v>
      </c>
      <c r="I98" s="22">
        <v>0</v>
      </c>
      <c r="J98" s="21">
        <v>0</v>
      </c>
      <c r="K98" s="22">
        <v>0</v>
      </c>
      <c r="L98" s="22">
        <v>0</v>
      </c>
      <c r="M98" s="22">
        <v>0</v>
      </c>
      <c r="N98" s="22">
        <v>0</v>
      </c>
      <c r="O98" s="22">
        <v>0</v>
      </c>
      <c r="P98" s="21">
        <f t="shared" si="2"/>
        <v>141186400</v>
      </c>
    </row>
    <row r="99" spans="1:16" s="16" customFormat="1" ht="25.5">
      <c r="A99" s="18" t="s">
        <v>215</v>
      </c>
      <c r="B99" s="18" t="s">
        <v>216</v>
      </c>
      <c r="C99" s="19" t="s">
        <v>82</v>
      </c>
      <c r="D99" s="20" t="s">
        <v>217</v>
      </c>
      <c r="E99" s="21">
        <v>5030000</v>
      </c>
      <c r="F99" s="22">
        <v>5030000</v>
      </c>
      <c r="G99" s="22">
        <v>0</v>
      </c>
      <c r="H99" s="22">
        <v>0</v>
      </c>
      <c r="I99" s="22">
        <v>0</v>
      </c>
      <c r="J99" s="21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1">
        <f t="shared" si="2"/>
        <v>5030000</v>
      </c>
    </row>
    <row r="100" spans="1:16" s="16" customFormat="1" ht="25.5">
      <c r="A100" s="18" t="s">
        <v>218</v>
      </c>
      <c r="B100" s="18" t="s">
        <v>219</v>
      </c>
      <c r="C100" s="23"/>
      <c r="D100" s="20" t="s">
        <v>220</v>
      </c>
      <c r="E100" s="21">
        <v>18600000</v>
      </c>
      <c r="F100" s="22">
        <v>18600000</v>
      </c>
      <c r="G100" s="22">
        <v>0</v>
      </c>
      <c r="H100" s="22">
        <v>0</v>
      </c>
      <c r="I100" s="22">
        <v>0</v>
      </c>
      <c r="J100" s="21">
        <v>0</v>
      </c>
      <c r="K100" s="22">
        <v>0</v>
      </c>
      <c r="L100" s="22">
        <v>0</v>
      </c>
      <c r="M100" s="22">
        <v>0</v>
      </c>
      <c r="N100" s="22">
        <v>0</v>
      </c>
      <c r="O100" s="22">
        <v>0</v>
      </c>
      <c r="P100" s="21">
        <f t="shared" si="2"/>
        <v>18600000</v>
      </c>
    </row>
    <row r="101" spans="1:16" s="16" customFormat="1" ht="25.5">
      <c r="A101" s="18" t="s">
        <v>221</v>
      </c>
      <c r="B101" s="18" t="s">
        <v>222</v>
      </c>
      <c r="C101" s="19" t="s">
        <v>82</v>
      </c>
      <c r="D101" s="20" t="s">
        <v>223</v>
      </c>
      <c r="E101" s="21">
        <v>720000</v>
      </c>
      <c r="F101" s="22">
        <v>720000</v>
      </c>
      <c r="G101" s="22">
        <v>0</v>
      </c>
      <c r="H101" s="22">
        <v>0</v>
      </c>
      <c r="I101" s="22">
        <v>0</v>
      </c>
      <c r="J101" s="21"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0</v>
      </c>
      <c r="P101" s="21">
        <f t="shared" si="2"/>
        <v>720000</v>
      </c>
    </row>
    <row r="102" spans="1:16" s="16" customFormat="1" ht="25.5">
      <c r="A102" s="18" t="s">
        <v>224</v>
      </c>
      <c r="B102" s="18" t="s">
        <v>225</v>
      </c>
      <c r="C102" s="19" t="s">
        <v>82</v>
      </c>
      <c r="D102" s="20" t="s">
        <v>226</v>
      </c>
      <c r="E102" s="21">
        <v>278600</v>
      </c>
      <c r="F102" s="22">
        <v>278600</v>
      </c>
      <c r="G102" s="22">
        <v>0</v>
      </c>
      <c r="H102" s="22">
        <v>0</v>
      </c>
      <c r="I102" s="22">
        <v>0</v>
      </c>
      <c r="J102" s="21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0</v>
      </c>
      <c r="P102" s="21">
        <f t="shared" si="2"/>
        <v>278600</v>
      </c>
    </row>
    <row r="103" spans="1:16" s="16" customFormat="1" ht="25.5">
      <c r="A103" s="18" t="s">
        <v>227</v>
      </c>
      <c r="B103" s="18" t="s">
        <v>228</v>
      </c>
      <c r="C103" s="19" t="s">
        <v>82</v>
      </c>
      <c r="D103" s="20" t="s">
        <v>229</v>
      </c>
      <c r="E103" s="21">
        <v>32300000</v>
      </c>
      <c r="F103" s="22">
        <v>32300000</v>
      </c>
      <c r="G103" s="22">
        <v>0</v>
      </c>
      <c r="H103" s="22">
        <v>0</v>
      </c>
      <c r="I103" s="22">
        <v>0</v>
      </c>
      <c r="J103" s="21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1">
        <f t="shared" si="2"/>
        <v>32300000</v>
      </c>
    </row>
    <row r="104" spans="1:16" s="16" customFormat="1" ht="25.5">
      <c r="A104" s="18" t="s">
        <v>230</v>
      </c>
      <c r="B104" s="18" t="s">
        <v>231</v>
      </c>
      <c r="C104" s="19" t="s">
        <v>54</v>
      </c>
      <c r="D104" s="20" t="s">
        <v>232</v>
      </c>
      <c r="E104" s="21">
        <v>49185000</v>
      </c>
      <c r="F104" s="22">
        <v>49185000</v>
      </c>
      <c r="G104" s="22">
        <v>0</v>
      </c>
      <c r="H104" s="22">
        <v>0</v>
      </c>
      <c r="I104" s="22">
        <v>0</v>
      </c>
      <c r="J104" s="21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1">
        <f t="shared" si="2"/>
        <v>49185000</v>
      </c>
    </row>
    <row r="105" spans="1:16" s="16" customFormat="1" ht="38.25">
      <c r="A105" s="11" t="s">
        <v>233</v>
      </c>
      <c r="B105" s="11" t="s">
        <v>234</v>
      </c>
      <c r="C105" s="17" t="s">
        <v>54</v>
      </c>
      <c r="D105" s="13" t="s">
        <v>235</v>
      </c>
      <c r="E105" s="14">
        <v>4955600</v>
      </c>
      <c r="F105" s="15">
        <v>4955600</v>
      </c>
      <c r="G105" s="15">
        <v>0</v>
      </c>
      <c r="H105" s="15">
        <v>0</v>
      </c>
      <c r="I105" s="15">
        <v>0</v>
      </c>
      <c r="J105" s="14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4">
        <f t="shared" si="2"/>
        <v>4955600</v>
      </c>
    </row>
    <row r="106" spans="1:16" s="16" customFormat="1" ht="51">
      <c r="A106" s="11" t="s">
        <v>236</v>
      </c>
      <c r="B106" s="11" t="s">
        <v>441</v>
      </c>
      <c r="C106" s="12"/>
      <c r="D106" s="13" t="s">
        <v>237</v>
      </c>
      <c r="E106" s="14">
        <v>11676400</v>
      </c>
      <c r="F106" s="15">
        <v>11676400</v>
      </c>
      <c r="G106" s="15">
        <v>9000000</v>
      </c>
      <c r="H106" s="15">
        <v>191200</v>
      </c>
      <c r="I106" s="15">
        <v>0</v>
      </c>
      <c r="J106" s="14">
        <v>51500</v>
      </c>
      <c r="K106" s="15">
        <v>51500</v>
      </c>
      <c r="L106" s="15">
        <v>42400</v>
      </c>
      <c r="M106" s="15">
        <v>0</v>
      </c>
      <c r="N106" s="15">
        <v>0</v>
      </c>
      <c r="O106" s="15">
        <v>0</v>
      </c>
      <c r="P106" s="14">
        <f t="shared" si="2"/>
        <v>11727900</v>
      </c>
    </row>
    <row r="107" spans="1:16" s="16" customFormat="1" ht="51">
      <c r="A107" s="18" t="s">
        <v>238</v>
      </c>
      <c r="B107" s="18" t="s">
        <v>239</v>
      </c>
      <c r="C107" s="19" t="s">
        <v>58</v>
      </c>
      <c r="D107" s="20" t="s">
        <v>240</v>
      </c>
      <c r="E107" s="21">
        <v>11676400</v>
      </c>
      <c r="F107" s="22">
        <v>11676400</v>
      </c>
      <c r="G107" s="22">
        <v>9000000</v>
      </c>
      <c r="H107" s="22">
        <v>191200</v>
      </c>
      <c r="I107" s="22">
        <v>0</v>
      </c>
      <c r="J107" s="21">
        <v>51500</v>
      </c>
      <c r="K107" s="22">
        <v>51500</v>
      </c>
      <c r="L107" s="22">
        <v>42400</v>
      </c>
      <c r="M107" s="22">
        <v>0</v>
      </c>
      <c r="N107" s="22">
        <v>0</v>
      </c>
      <c r="O107" s="22">
        <v>0</v>
      </c>
      <c r="P107" s="21">
        <f t="shared" si="2"/>
        <v>11727900</v>
      </c>
    </row>
    <row r="108" spans="1:16" s="16" customFormat="1" ht="76.5">
      <c r="A108" s="11" t="s">
        <v>241</v>
      </c>
      <c r="B108" s="11" t="s">
        <v>442</v>
      </c>
      <c r="C108" s="12"/>
      <c r="D108" s="13" t="s">
        <v>242</v>
      </c>
      <c r="E108" s="14">
        <v>788200</v>
      </c>
      <c r="F108" s="15">
        <v>788200</v>
      </c>
      <c r="G108" s="15">
        <v>0</v>
      </c>
      <c r="H108" s="15">
        <v>0</v>
      </c>
      <c r="I108" s="15">
        <v>0</v>
      </c>
      <c r="J108" s="14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4">
        <f t="shared" si="2"/>
        <v>788200</v>
      </c>
    </row>
    <row r="109" spans="1:16" s="16" customFormat="1" ht="68.25" customHeight="1">
      <c r="A109" s="18" t="s">
        <v>243</v>
      </c>
      <c r="B109" s="18" t="s">
        <v>244</v>
      </c>
      <c r="C109" s="19" t="s">
        <v>54</v>
      </c>
      <c r="D109" s="20" t="s">
        <v>245</v>
      </c>
      <c r="E109" s="21">
        <v>788200</v>
      </c>
      <c r="F109" s="22">
        <v>788200</v>
      </c>
      <c r="G109" s="22">
        <v>0</v>
      </c>
      <c r="H109" s="22">
        <v>0</v>
      </c>
      <c r="I109" s="22">
        <v>0</v>
      </c>
      <c r="J109" s="21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1">
        <f t="shared" si="2"/>
        <v>788200</v>
      </c>
    </row>
    <row r="110" spans="1:16" s="16" customFormat="1" ht="81" customHeight="1">
      <c r="A110" s="11" t="s">
        <v>246</v>
      </c>
      <c r="B110" s="11" t="s">
        <v>247</v>
      </c>
      <c r="C110" s="17" t="s">
        <v>104</v>
      </c>
      <c r="D110" s="13" t="s">
        <v>248</v>
      </c>
      <c r="E110" s="14">
        <v>7296300</v>
      </c>
      <c r="F110" s="15">
        <v>7296300</v>
      </c>
      <c r="G110" s="15">
        <v>0</v>
      </c>
      <c r="H110" s="15">
        <v>0</v>
      </c>
      <c r="I110" s="15">
        <v>0</v>
      </c>
      <c r="J110" s="14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4">
        <f t="shared" si="2"/>
        <v>7296300</v>
      </c>
    </row>
    <row r="111" spans="1:16" s="16" customFormat="1" ht="25.5">
      <c r="A111" s="11" t="s">
        <v>249</v>
      </c>
      <c r="B111" s="11" t="s">
        <v>443</v>
      </c>
      <c r="C111" s="12"/>
      <c r="D111" s="13" t="s">
        <v>250</v>
      </c>
      <c r="E111" s="14">
        <v>263200</v>
      </c>
      <c r="F111" s="15">
        <v>263200</v>
      </c>
      <c r="G111" s="15">
        <v>0</v>
      </c>
      <c r="H111" s="15">
        <v>0</v>
      </c>
      <c r="I111" s="15">
        <v>0</v>
      </c>
      <c r="J111" s="14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4">
        <f t="shared" si="2"/>
        <v>263200</v>
      </c>
    </row>
    <row r="112" spans="1:16" s="16" customFormat="1" ht="51">
      <c r="A112" s="18" t="s">
        <v>251</v>
      </c>
      <c r="B112" s="18" t="s">
        <v>252</v>
      </c>
      <c r="C112" s="19" t="s">
        <v>164</v>
      </c>
      <c r="D112" s="20" t="s">
        <v>253</v>
      </c>
      <c r="E112" s="21">
        <v>263200</v>
      </c>
      <c r="F112" s="22">
        <v>263200</v>
      </c>
      <c r="G112" s="22">
        <v>0</v>
      </c>
      <c r="H112" s="22">
        <v>0</v>
      </c>
      <c r="I112" s="22">
        <v>0</v>
      </c>
      <c r="J112" s="21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0</v>
      </c>
      <c r="P112" s="21">
        <f t="shared" ref="P112:P139" si="3">E112+J112</f>
        <v>263200</v>
      </c>
    </row>
    <row r="113" spans="1:16" s="16" customFormat="1" ht="25.5">
      <c r="A113" s="11" t="s">
        <v>254</v>
      </c>
      <c r="B113" s="11" t="s">
        <v>113</v>
      </c>
      <c r="C113" s="17" t="s">
        <v>112</v>
      </c>
      <c r="D113" s="13" t="s">
        <v>114</v>
      </c>
      <c r="E113" s="14">
        <v>373300</v>
      </c>
      <c r="F113" s="15">
        <v>373300</v>
      </c>
      <c r="G113" s="15">
        <v>179400</v>
      </c>
      <c r="H113" s="15">
        <v>0</v>
      </c>
      <c r="I113" s="15">
        <v>0</v>
      </c>
      <c r="J113" s="14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4">
        <f t="shared" si="3"/>
        <v>373300</v>
      </c>
    </row>
    <row r="114" spans="1:16" s="16" customFormat="1" ht="25.5">
      <c r="A114" s="11" t="s">
        <v>255</v>
      </c>
      <c r="B114" s="11" t="s">
        <v>256</v>
      </c>
      <c r="C114" s="17" t="s">
        <v>65</v>
      </c>
      <c r="D114" s="13" t="s">
        <v>257</v>
      </c>
      <c r="E114" s="14">
        <v>12381400</v>
      </c>
      <c r="F114" s="15">
        <v>12381400</v>
      </c>
      <c r="G114" s="15">
        <v>0</v>
      </c>
      <c r="H114" s="15">
        <v>0</v>
      </c>
      <c r="I114" s="15">
        <v>0</v>
      </c>
      <c r="J114" s="14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4">
        <f t="shared" si="3"/>
        <v>12381400</v>
      </c>
    </row>
    <row r="115" spans="1:16" s="16" customFormat="1" ht="25.5">
      <c r="A115" s="11" t="s">
        <v>258</v>
      </c>
      <c r="B115" s="11" t="s">
        <v>444</v>
      </c>
      <c r="C115" s="12"/>
      <c r="D115" s="13" t="s">
        <v>259</v>
      </c>
      <c r="E115" s="14">
        <v>0</v>
      </c>
      <c r="F115" s="15">
        <v>0</v>
      </c>
      <c r="G115" s="15">
        <v>0</v>
      </c>
      <c r="H115" s="15">
        <v>0</v>
      </c>
      <c r="I115" s="15">
        <v>0</v>
      </c>
      <c r="J115" s="14">
        <v>10000000</v>
      </c>
      <c r="K115" s="15">
        <v>0</v>
      </c>
      <c r="L115" s="15">
        <v>0</v>
      </c>
      <c r="M115" s="15">
        <v>0</v>
      </c>
      <c r="N115" s="15">
        <v>10000000</v>
      </c>
      <c r="O115" s="15">
        <v>10000000</v>
      </c>
      <c r="P115" s="14">
        <f t="shared" si="3"/>
        <v>10000000</v>
      </c>
    </row>
    <row r="116" spans="1:16" s="16" customFormat="1" ht="25.5">
      <c r="A116" s="18" t="s">
        <v>260</v>
      </c>
      <c r="B116" s="18" t="s">
        <v>261</v>
      </c>
      <c r="C116" s="19" t="s">
        <v>104</v>
      </c>
      <c r="D116" s="20" t="s">
        <v>262</v>
      </c>
      <c r="E116" s="21">
        <v>0</v>
      </c>
      <c r="F116" s="22">
        <v>0</v>
      </c>
      <c r="G116" s="22">
        <v>0</v>
      </c>
      <c r="H116" s="22">
        <v>0</v>
      </c>
      <c r="I116" s="22">
        <v>0</v>
      </c>
      <c r="J116" s="21">
        <v>10000000</v>
      </c>
      <c r="K116" s="22">
        <v>0</v>
      </c>
      <c r="L116" s="22">
        <v>0</v>
      </c>
      <c r="M116" s="22">
        <v>0</v>
      </c>
      <c r="N116" s="22">
        <v>10000000</v>
      </c>
      <c r="O116" s="22">
        <v>10000000</v>
      </c>
      <c r="P116" s="21">
        <f t="shared" si="3"/>
        <v>10000000</v>
      </c>
    </row>
    <row r="117" spans="1:16" s="16" customFormat="1">
      <c r="A117" s="11" t="s">
        <v>263</v>
      </c>
      <c r="B117" s="11" t="s">
        <v>42</v>
      </c>
      <c r="C117" s="17" t="s">
        <v>41</v>
      </c>
      <c r="D117" s="13" t="s">
        <v>43</v>
      </c>
      <c r="E117" s="14">
        <v>140500</v>
      </c>
      <c r="F117" s="15">
        <v>140500</v>
      </c>
      <c r="G117" s="15">
        <v>115200</v>
      </c>
      <c r="H117" s="15">
        <v>0</v>
      </c>
      <c r="I117" s="15">
        <v>0</v>
      </c>
      <c r="J117" s="14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4">
        <f t="shared" si="3"/>
        <v>140500</v>
      </c>
    </row>
    <row r="118" spans="1:16" s="16" customFormat="1" ht="57.75" customHeight="1">
      <c r="A118" s="11" t="s">
        <v>264</v>
      </c>
      <c r="B118" s="11" t="s">
        <v>45</v>
      </c>
      <c r="C118" s="17" t="s">
        <v>41</v>
      </c>
      <c r="D118" s="13" t="s">
        <v>46</v>
      </c>
      <c r="E118" s="14">
        <v>0</v>
      </c>
      <c r="F118" s="15">
        <v>0</v>
      </c>
      <c r="G118" s="15">
        <v>0</v>
      </c>
      <c r="H118" s="15">
        <v>0</v>
      </c>
      <c r="I118" s="15">
        <v>0</v>
      </c>
      <c r="J118" s="14">
        <v>1134000</v>
      </c>
      <c r="K118" s="15">
        <v>1134000</v>
      </c>
      <c r="L118" s="15">
        <v>149600</v>
      </c>
      <c r="M118" s="15">
        <v>0</v>
      </c>
      <c r="N118" s="15">
        <v>0</v>
      </c>
      <c r="O118" s="15">
        <v>0</v>
      </c>
      <c r="P118" s="14">
        <f t="shared" si="3"/>
        <v>1134000</v>
      </c>
    </row>
    <row r="119" spans="1:16" s="16" customFormat="1" ht="29.25" customHeight="1">
      <c r="A119" s="11" t="s">
        <v>265</v>
      </c>
      <c r="B119" s="11" t="s">
        <v>449</v>
      </c>
      <c r="C119" s="12"/>
      <c r="D119" s="13" t="s">
        <v>266</v>
      </c>
      <c r="E119" s="14">
        <v>47645500</v>
      </c>
      <c r="F119" s="15">
        <v>45195700</v>
      </c>
      <c r="G119" s="15">
        <v>32802600</v>
      </c>
      <c r="H119" s="15">
        <v>3440100</v>
      </c>
      <c r="I119" s="15">
        <v>2449800</v>
      </c>
      <c r="J119" s="14">
        <v>3181600</v>
      </c>
      <c r="K119" s="15">
        <v>3074100</v>
      </c>
      <c r="L119" s="15">
        <v>1881600</v>
      </c>
      <c r="M119" s="15">
        <v>188700</v>
      </c>
      <c r="N119" s="15">
        <v>107500</v>
      </c>
      <c r="O119" s="15">
        <v>81500</v>
      </c>
      <c r="P119" s="14">
        <f t="shared" si="3"/>
        <v>50827100</v>
      </c>
    </row>
    <row r="120" spans="1:16" s="16" customFormat="1" ht="30" customHeight="1">
      <c r="A120" s="11" t="s">
        <v>267</v>
      </c>
      <c r="B120" s="11" t="s">
        <v>449</v>
      </c>
      <c r="C120" s="12"/>
      <c r="D120" s="13" t="s">
        <v>266</v>
      </c>
      <c r="E120" s="14">
        <v>47645500</v>
      </c>
      <c r="F120" s="15">
        <v>45195700</v>
      </c>
      <c r="G120" s="15">
        <v>32802600</v>
      </c>
      <c r="H120" s="15">
        <v>3440100</v>
      </c>
      <c r="I120" s="15">
        <v>2449800</v>
      </c>
      <c r="J120" s="14">
        <v>3181600</v>
      </c>
      <c r="K120" s="15">
        <v>3074100</v>
      </c>
      <c r="L120" s="15">
        <v>1881600</v>
      </c>
      <c r="M120" s="15">
        <v>188700</v>
      </c>
      <c r="N120" s="15">
        <v>107500</v>
      </c>
      <c r="O120" s="15">
        <v>81500</v>
      </c>
      <c r="P120" s="14">
        <f t="shared" si="3"/>
        <v>50827100</v>
      </c>
    </row>
    <row r="121" spans="1:16" s="16" customFormat="1" ht="29.25" customHeight="1">
      <c r="A121" s="11" t="s">
        <v>268</v>
      </c>
      <c r="B121" s="11" t="s">
        <v>18</v>
      </c>
      <c r="C121" s="17" t="s">
        <v>17</v>
      </c>
      <c r="D121" s="13" t="s">
        <v>269</v>
      </c>
      <c r="E121" s="14">
        <v>737400</v>
      </c>
      <c r="F121" s="15">
        <v>737400</v>
      </c>
      <c r="G121" s="15">
        <v>527000</v>
      </c>
      <c r="H121" s="15">
        <v>72300</v>
      </c>
      <c r="I121" s="15">
        <v>0</v>
      </c>
      <c r="J121" s="14">
        <v>0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  <c r="P121" s="14">
        <f t="shared" si="3"/>
        <v>737400</v>
      </c>
    </row>
    <row r="122" spans="1:16" s="16" customFormat="1" ht="16.5" customHeight="1">
      <c r="A122" s="11" t="s">
        <v>270</v>
      </c>
      <c r="B122" s="11" t="s">
        <v>272</v>
      </c>
      <c r="C122" s="17" t="s">
        <v>271</v>
      </c>
      <c r="D122" s="13" t="s">
        <v>273</v>
      </c>
      <c r="E122" s="14">
        <v>6586800</v>
      </c>
      <c r="F122" s="15">
        <v>6586800</v>
      </c>
      <c r="G122" s="15">
        <v>4782500</v>
      </c>
      <c r="H122" s="15">
        <v>600700</v>
      </c>
      <c r="I122" s="15">
        <v>0</v>
      </c>
      <c r="J122" s="14">
        <v>7000</v>
      </c>
      <c r="K122" s="15">
        <v>7000</v>
      </c>
      <c r="L122" s="15">
        <v>1700</v>
      </c>
      <c r="M122" s="15">
        <v>0</v>
      </c>
      <c r="N122" s="15">
        <v>0</v>
      </c>
      <c r="O122" s="15">
        <v>0</v>
      </c>
      <c r="P122" s="14">
        <f t="shared" si="3"/>
        <v>6593800</v>
      </c>
    </row>
    <row r="123" spans="1:16" s="16" customFormat="1" ht="30" customHeight="1">
      <c r="A123" s="11" t="s">
        <v>274</v>
      </c>
      <c r="B123" s="11" t="s">
        <v>276</v>
      </c>
      <c r="C123" s="17" t="s">
        <v>275</v>
      </c>
      <c r="D123" s="13" t="s">
        <v>277</v>
      </c>
      <c r="E123" s="14">
        <v>7976000</v>
      </c>
      <c r="F123" s="15">
        <v>7976000</v>
      </c>
      <c r="G123" s="15">
        <v>4671300</v>
      </c>
      <c r="H123" s="15">
        <v>1797500</v>
      </c>
      <c r="I123" s="15">
        <v>0</v>
      </c>
      <c r="J123" s="14">
        <v>1888300</v>
      </c>
      <c r="K123" s="15">
        <v>1780800</v>
      </c>
      <c r="L123" s="15">
        <v>1039900</v>
      </c>
      <c r="M123" s="15">
        <v>188700</v>
      </c>
      <c r="N123" s="15">
        <v>107500</v>
      </c>
      <c r="O123" s="15">
        <v>81500</v>
      </c>
      <c r="P123" s="14">
        <f t="shared" si="3"/>
        <v>9864300</v>
      </c>
    </row>
    <row r="124" spans="1:16" s="16" customFormat="1" ht="18" customHeight="1">
      <c r="A124" s="11" t="s">
        <v>278</v>
      </c>
      <c r="B124" s="11" t="s">
        <v>279</v>
      </c>
      <c r="C124" s="17" t="s">
        <v>64</v>
      </c>
      <c r="D124" s="13" t="s">
        <v>280</v>
      </c>
      <c r="E124" s="14">
        <v>26004400</v>
      </c>
      <c r="F124" s="15">
        <v>26004400</v>
      </c>
      <c r="G124" s="15">
        <v>20367900</v>
      </c>
      <c r="H124" s="15">
        <v>888300</v>
      </c>
      <c r="I124" s="15">
        <v>0</v>
      </c>
      <c r="J124" s="14">
        <v>1083000</v>
      </c>
      <c r="K124" s="15">
        <v>1083000</v>
      </c>
      <c r="L124" s="15">
        <v>840000</v>
      </c>
      <c r="M124" s="15">
        <v>0</v>
      </c>
      <c r="N124" s="15">
        <v>0</v>
      </c>
      <c r="O124" s="15">
        <v>0</v>
      </c>
      <c r="P124" s="14">
        <f t="shared" si="3"/>
        <v>27087400</v>
      </c>
    </row>
    <row r="125" spans="1:16" s="16" customFormat="1" ht="20.25" customHeight="1">
      <c r="A125" s="11" t="s">
        <v>281</v>
      </c>
      <c r="B125" s="11" t="s">
        <v>445</v>
      </c>
      <c r="C125" s="35" t="s">
        <v>283</v>
      </c>
      <c r="D125" s="13" t="s">
        <v>282</v>
      </c>
      <c r="E125" s="14">
        <v>3891100</v>
      </c>
      <c r="F125" s="15">
        <v>3891100</v>
      </c>
      <c r="G125" s="15">
        <v>2453900</v>
      </c>
      <c r="H125" s="15">
        <v>81300</v>
      </c>
      <c r="I125" s="15">
        <v>0</v>
      </c>
      <c r="J125" s="14">
        <v>3000</v>
      </c>
      <c r="K125" s="15">
        <v>3000</v>
      </c>
      <c r="L125" s="15">
        <v>0</v>
      </c>
      <c r="M125" s="15">
        <v>0</v>
      </c>
      <c r="N125" s="15">
        <v>0</v>
      </c>
      <c r="O125" s="15">
        <v>0</v>
      </c>
      <c r="P125" s="14">
        <f t="shared" si="3"/>
        <v>3894100</v>
      </c>
    </row>
    <row r="126" spans="1:16" s="16" customFormat="1" ht="16.5" customHeight="1">
      <c r="A126" s="11" t="s">
        <v>284</v>
      </c>
      <c r="B126" s="11" t="s">
        <v>286</v>
      </c>
      <c r="C126" s="17" t="s">
        <v>285</v>
      </c>
      <c r="D126" s="13" t="s">
        <v>287</v>
      </c>
      <c r="E126" s="14">
        <v>2449800</v>
      </c>
      <c r="F126" s="15">
        <v>0</v>
      </c>
      <c r="G126" s="15">
        <v>0</v>
      </c>
      <c r="H126" s="15">
        <v>0</v>
      </c>
      <c r="I126" s="15">
        <v>2449800</v>
      </c>
      <c r="J126" s="14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4">
        <f t="shared" si="3"/>
        <v>2449800</v>
      </c>
    </row>
    <row r="127" spans="1:16" s="16" customFormat="1" ht="57.75" customHeight="1">
      <c r="A127" s="11" t="s">
        <v>288</v>
      </c>
      <c r="B127" s="11" t="s">
        <v>45</v>
      </c>
      <c r="C127" s="17" t="s">
        <v>41</v>
      </c>
      <c r="D127" s="13" t="s">
        <v>46</v>
      </c>
      <c r="E127" s="14">
        <v>0</v>
      </c>
      <c r="F127" s="15">
        <v>0</v>
      </c>
      <c r="G127" s="15">
        <v>0</v>
      </c>
      <c r="H127" s="15">
        <v>0</v>
      </c>
      <c r="I127" s="15">
        <v>0</v>
      </c>
      <c r="J127" s="14">
        <v>200300</v>
      </c>
      <c r="K127" s="15">
        <v>200300</v>
      </c>
      <c r="L127" s="15">
        <v>0</v>
      </c>
      <c r="M127" s="15">
        <v>0</v>
      </c>
      <c r="N127" s="15">
        <v>0</v>
      </c>
      <c r="O127" s="15">
        <v>0</v>
      </c>
      <c r="P127" s="14">
        <f t="shared" si="3"/>
        <v>200300</v>
      </c>
    </row>
    <row r="128" spans="1:16" s="16" customFormat="1" ht="30" customHeight="1">
      <c r="A128" s="11" t="s">
        <v>289</v>
      </c>
      <c r="B128" s="11" t="s">
        <v>449</v>
      </c>
      <c r="C128" s="12"/>
      <c r="D128" s="13" t="s">
        <v>290</v>
      </c>
      <c r="E128" s="14">
        <v>141231743</v>
      </c>
      <c r="F128" s="15">
        <v>58254343</v>
      </c>
      <c r="G128" s="15">
        <v>4315700</v>
      </c>
      <c r="H128" s="15">
        <v>202600</v>
      </c>
      <c r="I128" s="15">
        <v>82977400</v>
      </c>
      <c r="J128" s="14">
        <v>27202756</v>
      </c>
      <c r="K128" s="15">
        <v>567800</v>
      </c>
      <c r="L128" s="15">
        <v>0</v>
      </c>
      <c r="M128" s="15">
        <v>8800</v>
      </c>
      <c r="N128" s="15">
        <v>26634956</v>
      </c>
      <c r="O128" s="15">
        <v>26634956</v>
      </c>
      <c r="P128" s="14">
        <f t="shared" si="3"/>
        <v>168434499</v>
      </c>
    </row>
    <row r="129" spans="1:16" s="16" customFormat="1" ht="30.75" customHeight="1">
      <c r="A129" s="11" t="s">
        <v>291</v>
      </c>
      <c r="B129" s="11" t="s">
        <v>449</v>
      </c>
      <c r="C129" s="12"/>
      <c r="D129" s="13" t="s">
        <v>290</v>
      </c>
      <c r="E129" s="14">
        <v>141231743</v>
      </c>
      <c r="F129" s="15">
        <v>58254343</v>
      </c>
      <c r="G129" s="15">
        <v>4315700</v>
      </c>
      <c r="H129" s="15">
        <v>202600</v>
      </c>
      <c r="I129" s="15">
        <v>82977400</v>
      </c>
      <c r="J129" s="14">
        <v>27202756</v>
      </c>
      <c r="K129" s="15">
        <v>567800</v>
      </c>
      <c r="L129" s="15">
        <v>0</v>
      </c>
      <c r="M129" s="15">
        <v>8800</v>
      </c>
      <c r="N129" s="15">
        <v>26634956</v>
      </c>
      <c r="O129" s="15">
        <v>26634956</v>
      </c>
      <c r="P129" s="14">
        <f t="shared" si="3"/>
        <v>168434499</v>
      </c>
    </row>
    <row r="130" spans="1:16" s="16" customFormat="1" ht="30.75" customHeight="1">
      <c r="A130" s="11" t="s">
        <v>292</v>
      </c>
      <c r="B130" s="11" t="s">
        <v>18</v>
      </c>
      <c r="C130" s="17" t="s">
        <v>17</v>
      </c>
      <c r="D130" s="13" t="s">
        <v>293</v>
      </c>
      <c r="E130" s="14">
        <v>5855100</v>
      </c>
      <c r="F130" s="15">
        <v>5855100</v>
      </c>
      <c r="G130" s="15">
        <v>4315700</v>
      </c>
      <c r="H130" s="15">
        <v>202600</v>
      </c>
      <c r="I130" s="15">
        <v>0</v>
      </c>
      <c r="J130" s="14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4">
        <f t="shared" si="3"/>
        <v>5855100</v>
      </c>
    </row>
    <row r="131" spans="1:16" s="16" customFormat="1" ht="42" customHeight="1">
      <c r="A131" s="11" t="s">
        <v>294</v>
      </c>
      <c r="B131" s="11" t="s">
        <v>438</v>
      </c>
      <c r="C131" s="12"/>
      <c r="D131" s="13" t="s">
        <v>295</v>
      </c>
      <c r="E131" s="14">
        <v>2265000</v>
      </c>
      <c r="F131" s="15">
        <v>2265000</v>
      </c>
      <c r="G131" s="15">
        <v>0</v>
      </c>
      <c r="H131" s="15">
        <v>0</v>
      </c>
      <c r="I131" s="15">
        <v>0</v>
      </c>
      <c r="J131" s="14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4">
        <f t="shared" si="3"/>
        <v>2265000</v>
      </c>
    </row>
    <row r="132" spans="1:16" s="16" customFormat="1" ht="42" customHeight="1">
      <c r="A132" s="18" t="s">
        <v>296</v>
      </c>
      <c r="B132" s="18" t="s">
        <v>202</v>
      </c>
      <c r="C132" s="19" t="s">
        <v>171</v>
      </c>
      <c r="D132" s="20" t="s">
        <v>203</v>
      </c>
      <c r="E132" s="21">
        <v>2265000</v>
      </c>
      <c r="F132" s="22">
        <v>2265000</v>
      </c>
      <c r="G132" s="22">
        <v>0</v>
      </c>
      <c r="H132" s="22">
        <v>0</v>
      </c>
      <c r="I132" s="22">
        <v>0</v>
      </c>
      <c r="J132" s="21">
        <v>0</v>
      </c>
      <c r="K132" s="22">
        <v>0</v>
      </c>
      <c r="L132" s="22">
        <v>0</v>
      </c>
      <c r="M132" s="22">
        <v>0</v>
      </c>
      <c r="N132" s="22">
        <v>0</v>
      </c>
      <c r="O132" s="22">
        <v>0</v>
      </c>
      <c r="P132" s="21">
        <f t="shared" si="3"/>
        <v>2265000</v>
      </c>
    </row>
    <row r="133" spans="1:16" s="16" customFormat="1" ht="42" customHeight="1">
      <c r="A133" s="11" t="s">
        <v>297</v>
      </c>
      <c r="B133" s="11" t="s">
        <v>299</v>
      </c>
      <c r="C133" s="17" t="s">
        <v>298</v>
      </c>
      <c r="D133" s="13" t="s">
        <v>300</v>
      </c>
      <c r="E133" s="14">
        <v>3123400</v>
      </c>
      <c r="F133" s="15">
        <v>0</v>
      </c>
      <c r="G133" s="15">
        <v>0</v>
      </c>
      <c r="H133" s="15">
        <v>0</v>
      </c>
      <c r="I133" s="15">
        <v>3123400</v>
      </c>
      <c r="J133" s="14">
        <v>0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4">
        <f t="shared" si="3"/>
        <v>3123400</v>
      </c>
    </row>
    <row r="134" spans="1:16" s="16" customFormat="1" ht="29.25" customHeight="1">
      <c r="A134" s="11" t="s">
        <v>301</v>
      </c>
      <c r="B134" s="11" t="s">
        <v>446</v>
      </c>
      <c r="C134" s="12"/>
      <c r="D134" s="13" t="s">
        <v>302</v>
      </c>
      <c r="E134" s="14">
        <v>65000</v>
      </c>
      <c r="F134" s="15">
        <v>65000</v>
      </c>
      <c r="G134" s="15">
        <v>0</v>
      </c>
      <c r="H134" s="15">
        <v>0</v>
      </c>
      <c r="I134" s="15">
        <v>0</v>
      </c>
      <c r="J134" s="14">
        <v>216700</v>
      </c>
      <c r="K134" s="15">
        <v>0</v>
      </c>
      <c r="L134" s="15">
        <v>0</v>
      </c>
      <c r="M134" s="15">
        <v>0</v>
      </c>
      <c r="N134" s="15">
        <v>216700</v>
      </c>
      <c r="O134" s="15">
        <v>216700</v>
      </c>
      <c r="P134" s="14">
        <f t="shared" si="3"/>
        <v>281700</v>
      </c>
    </row>
    <row r="135" spans="1:16" s="16" customFormat="1" ht="21.75" customHeight="1">
      <c r="A135" s="18" t="s">
        <v>303</v>
      </c>
      <c r="B135" s="18" t="s">
        <v>304</v>
      </c>
      <c r="C135" s="19" t="s">
        <v>298</v>
      </c>
      <c r="D135" s="20" t="s">
        <v>305</v>
      </c>
      <c r="E135" s="21">
        <v>65000</v>
      </c>
      <c r="F135" s="22">
        <v>65000</v>
      </c>
      <c r="G135" s="22">
        <v>0</v>
      </c>
      <c r="H135" s="22">
        <v>0</v>
      </c>
      <c r="I135" s="22">
        <v>0</v>
      </c>
      <c r="J135" s="21">
        <v>63677</v>
      </c>
      <c r="K135" s="22">
        <v>0</v>
      </c>
      <c r="L135" s="22">
        <v>0</v>
      </c>
      <c r="M135" s="22">
        <v>0</v>
      </c>
      <c r="N135" s="22">
        <v>63677</v>
      </c>
      <c r="O135" s="22">
        <v>63677</v>
      </c>
      <c r="P135" s="21">
        <f t="shared" si="3"/>
        <v>128677</v>
      </c>
    </row>
    <row r="136" spans="1:16" s="16" customFormat="1" ht="38.25">
      <c r="A136" s="18" t="s">
        <v>306</v>
      </c>
      <c r="B136" s="18" t="s">
        <v>307</v>
      </c>
      <c r="C136" s="19" t="s">
        <v>298</v>
      </c>
      <c r="D136" s="20" t="s">
        <v>308</v>
      </c>
      <c r="E136" s="21">
        <v>0</v>
      </c>
      <c r="F136" s="22">
        <v>0</v>
      </c>
      <c r="G136" s="22">
        <v>0</v>
      </c>
      <c r="H136" s="22">
        <v>0</v>
      </c>
      <c r="I136" s="22">
        <v>0</v>
      </c>
      <c r="J136" s="21">
        <v>153023</v>
      </c>
      <c r="K136" s="22">
        <v>0</v>
      </c>
      <c r="L136" s="22">
        <v>0</v>
      </c>
      <c r="M136" s="22">
        <v>0</v>
      </c>
      <c r="N136" s="22">
        <v>153023</v>
      </c>
      <c r="O136" s="22">
        <v>153023</v>
      </c>
      <c r="P136" s="21">
        <f t="shared" si="3"/>
        <v>153023</v>
      </c>
    </row>
    <row r="137" spans="1:16" s="16" customFormat="1" ht="25.5">
      <c r="A137" s="11" t="s">
        <v>309</v>
      </c>
      <c r="B137" s="11" t="s">
        <v>310</v>
      </c>
      <c r="C137" s="17" t="s">
        <v>298</v>
      </c>
      <c r="D137" s="13" t="s">
        <v>311</v>
      </c>
      <c r="E137" s="14">
        <v>351000</v>
      </c>
      <c r="F137" s="15">
        <v>0</v>
      </c>
      <c r="G137" s="15">
        <v>0</v>
      </c>
      <c r="H137" s="15">
        <v>0</v>
      </c>
      <c r="I137" s="15">
        <v>351000</v>
      </c>
      <c r="J137" s="14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  <c r="P137" s="14">
        <f t="shared" si="3"/>
        <v>351000</v>
      </c>
    </row>
    <row r="138" spans="1:16" s="16" customFormat="1" ht="25.5">
      <c r="A138" s="11" t="s">
        <v>312</v>
      </c>
      <c r="B138" s="11" t="s">
        <v>447</v>
      </c>
      <c r="C138" s="12"/>
      <c r="D138" s="13" t="s">
        <v>313</v>
      </c>
      <c r="E138" s="14">
        <v>11975200</v>
      </c>
      <c r="F138" s="15">
        <v>0</v>
      </c>
      <c r="G138" s="15">
        <v>0</v>
      </c>
      <c r="H138" s="15">
        <v>0</v>
      </c>
      <c r="I138" s="15">
        <v>11975200</v>
      </c>
      <c r="J138" s="14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4">
        <f t="shared" si="3"/>
        <v>11975200</v>
      </c>
    </row>
    <row r="139" spans="1:16" s="16" customFormat="1" ht="25.5">
      <c r="A139" s="18" t="s">
        <v>314</v>
      </c>
      <c r="B139" s="18" t="s">
        <v>315</v>
      </c>
      <c r="C139" s="19" t="s">
        <v>285</v>
      </c>
      <c r="D139" s="20" t="s">
        <v>316</v>
      </c>
      <c r="E139" s="21">
        <v>7157400</v>
      </c>
      <c r="F139" s="22">
        <v>0</v>
      </c>
      <c r="G139" s="22">
        <v>0</v>
      </c>
      <c r="H139" s="22">
        <v>0</v>
      </c>
      <c r="I139" s="22">
        <v>7157400</v>
      </c>
      <c r="J139" s="21">
        <v>0</v>
      </c>
      <c r="K139" s="22">
        <v>0</v>
      </c>
      <c r="L139" s="22">
        <v>0</v>
      </c>
      <c r="M139" s="22">
        <v>0</v>
      </c>
      <c r="N139" s="22">
        <v>0</v>
      </c>
      <c r="O139" s="22">
        <v>0</v>
      </c>
      <c r="P139" s="21">
        <f t="shared" si="3"/>
        <v>7157400</v>
      </c>
    </row>
    <row r="140" spans="1:16" s="16" customFormat="1" ht="38.25">
      <c r="A140" s="18" t="s">
        <v>317</v>
      </c>
      <c r="B140" s="18" t="s">
        <v>318</v>
      </c>
      <c r="C140" s="19" t="s">
        <v>285</v>
      </c>
      <c r="D140" s="20" t="s">
        <v>319</v>
      </c>
      <c r="E140" s="21">
        <v>4817800</v>
      </c>
      <c r="F140" s="22">
        <v>0</v>
      </c>
      <c r="G140" s="22">
        <v>0</v>
      </c>
      <c r="H140" s="22">
        <v>0</v>
      </c>
      <c r="I140" s="22">
        <v>4817800</v>
      </c>
      <c r="J140" s="21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1">
        <f t="shared" ref="P140:P173" si="4">E140+J140</f>
        <v>4817800</v>
      </c>
    </row>
    <row r="141" spans="1:16" s="16" customFormat="1">
      <c r="A141" s="11" t="s">
        <v>320</v>
      </c>
      <c r="B141" s="11" t="s">
        <v>286</v>
      </c>
      <c r="C141" s="17" t="s">
        <v>285</v>
      </c>
      <c r="D141" s="13" t="s">
        <v>287</v>
      </c>
      <c r="E141" s="14">
        <v>44540643</v>
      </c>
      <c r="F141" s="15">
        <v>12907243</v>
      </c>
      <c r="G141" s="15">
        <v>0</v>
      </c>
      <c r="H141" s="15">
        <v>0</v>
      </c>
      <c r="I141" s="15">
        <v>31633400</v>
      </c>
      <c r="J141" s="14">
        <v>1569472</v>
      </c>
      <c r="K141" s="15">
        <v>0</v>
      </c>
      <c r="L141" s="15">
        <v>0</v>
      </c>
      <c r="M141" s="15">
        <v>0</v>
      </c>
      <c r="N141" s="15">
        <v>1569472</v>
      </c>
      <c r="O141" s="15">
        <v>1569472</v>
      </c>
      <c r="P141" s="14">
        <f t="shared" si="4"/>
        <v>46110115</v>
      </c>
    </row>
    <row r="142" spans="1:16" s="16" customFormat="1" ht="25.5">
      <c r="A142" s="11" t="s">
        <v>321</v>
      </c>
      <c r="B142" s="11" t="s">
        <v>323</v>
      </c>
      <c r="C142" s="17" t="s">
        <v>322</v>
      </c>
      <c r="D142" s="13" t="s">
        <v>324</v>
      </c>
      <c r="E142" s="14">
        <v>1097500</v>
      </c>
      <c r="F142" s="15">
        <v>1097500</v>
      </c>
      <c r="G142" s="15">
        <v>0</v>
      </c>
      <c r="H142" s="15">
        <v>0</v>
      </c>
      <c r="I142" s="15">
        <v>0</v>
      </c>
      <c r="J142" s="14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4">
        <f t="shared" si="4"/>
        <v>1097500</v>
      </c>
    </row>
    <row r="143" spans="1:16" s="16" customFormat="1" ht="25.5">
      <c r="A143" s="11" t="s">
        <v>325</v>
      </c>
      <c r="B143" s="11" t="s">
        <v>326</v>
      </c>
      <c r="C143" s="17" t="s">
        <v>285</v>
      </c>
      <c r="D143" s="13" t="s">
        <v>327</v>
      </c>
      <c r="E143" s="14">
        <v>125700</v>
      </c>
      <c r="F143" s="15">
        <v>0</v>
      </c>
      <c r="G143" s="15">
        <v>0</v>
      </c>
      <c r="H143" s="15">
        <v>0</v>
      </c>
      <c r="I143" s="15">
        <v>125700</v>
      </c>
      <c r="J143" s="14">
        <v>0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4">
        <f t="shared" si="4"/>
        <v>125700</v>
      </c>
    </row>
    <row r="144" spans="1:16" s="16" customFormat="1" ht="42" customHeight="1">
      <c r="A144" s="11" t="s">
        <v>328</v>
      </c>
      <c r="B144" s="11" t="s">
        <v>329</v>
      </c>
      <c r="C144" s="17" t="s">
        <v>285</v>
      </c>
      <c r="D144" s="13" t="s">
        <v>330</v>
      </c>
      <c r="E144" s="14">
        <v>1786900</v>
      </c>
      <c r="F144" s="15">
        <v>0</v>
      </c>
      <c r="G144" s="15">
        <v>0</v>
      </c>
      <c r="H144" s="15">
        <v>0</v>
      </c>
      <c r="I144" s="15">
        <v>1786900</v>
      </c>
      <c r="J144" s="14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4">
        <f t="shared" si="4"/>
        <v>1786900</v>
      </c>
    </row>
    <row r="145" spans="1:16" s="16" customFormat="1" ht="65.25" customHeight="1">
      <c r="A145" s="11" t="s">
        <v>331</v>
      </c>
      <c r="B145" s="11" t="s">
        <v>332</v>
      </c>
      <c r="C145" s="17" t="s">
        <v>285</v>
      </c>
      <c r="D145" s="13" t="s">
        <v>333</v>
      </c>
      <c r="E145" s="14">
        <v>23541000</v>
      </c>
      <c r="F145" s="15">
        <v>5268600</v>
      </c>
      <c r="G145" s="15">
        <v>0</v>
      </c>
      <c r="H145" s="15">
        <v>0</v>
      </c>
      <c r="I145" s="15">
        <v>18272400</v>
      </c>
      <c r="J145" s="14">
        <v>4004480</v>
      </c>
      <c r="K145" s="15">
        <v>0</v>
      </c>
      <c r="L145" s="15">
        <v>0</v>
      </c>
      <c r="M145" s="15">
        <v>0</v>
      </c>
      <c r="N145" s="15">
        <v>4004480</v>
      </c>
      <c r="O145" s="15">
        <v>4004480</v>
      </c>
      <c r="P145" s="14">
        <f t="shared" si="4"/>
        <v>27545480</v>
      </c>
    </row>
    <row r="146" spans="1:16" s="16" customFormat="1" ht="25.5">
      <c r="A146" s="11" t="s">
        <v>334</v>
      </c>
      <c r="B146" s="11" t="s">
        <v>336</v>
      </c>
      <c r="C146" s="17" t="s">
        <v>335</v>
      </c>
      <c r="D146" s="13" t="s">
        <v>337</v>
      </c>
      <c r="E146" s="14">
        <v>0</v>
      </c>
      <c r="F146" s="15">
        <v>0</v>
      </c>
      <c r="G146" s="15">
        <v>0</v>
      </c>
      <c r="H146" s="15">
        <v>0</v>
      </c>
      <c r="I146" s="15">
        <v>0</v>
      </c>
      <c r="J146" s="14">
        <v>18350986</v>
      </c>
      <c r="K146" s="15">
        <v>0</v>
      </c>
      <c r="L146" s="15">
        <v>0</v>
      </c>
      <c r="M146" s="15">
        <v>0</v>
      </c>
      <c r="N146" s="15">
        <v>18350986</v>
      </c>
      <c r="O146" s="15">
        <v>18350986</v>
      </c>
      <c r="P146" s="14">
        <f t="shared" si="4"/>
        <v>18350986</v>
      </c>
    </row>
    <row r="147" spans="1:16" s="16" customFormat="1" ht="38.25">
      <c r="A147" s="11" t="s">
        <v>476</v>
      </c>
      <c r="B147" s="11" t="s">
        <v>474</v>
      </c>
      <c r="C147" s="17"/>
      <c r="D147" s="13" t="s">
        <v>479</v>
      </c>
      <c r="E147" s="14">
        <v>12309400</v>
      </c>
      <c r="F147" s="15">
        <v>0</v>
      </c>
      <c r="G147" s="15">
        <v>0</v>
      </c>
      <c r="H147" s="15">
        <v>0</v>
      </c>
      <c r="I147" s="15">
        <v>12309400</v>
      </c>
      <c r="J147" s="14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4">
        <f>E147+J147</f>
        <v>12309400</v>
      </c>
    </row>
    <row r="148" spans="1:16" s="16" customFormat="1" ht="25.5">
      <c r="A148" s="29" t="s">
        <v>475</v>
      </c>
      <c r="B148" s="29" t="s">
        <v>473</v>
      </c>
      <c r="C148" s="30" t="s">
        <v>477</v>
      </c>
      <c r="D148" s="34" t="s">
        <v>478</v>
      </c>
      <c r="E148" s="32">
        <v>12309400</v>
      </c>
      <c r="F148" s="33">
        <v>0</v>
      </c>
      <c r="G148" s="33">
        <v>0</v>
      </c>
      <c r="H148" s="33">
        <v>0</v>
      </c>
      <c r="I148" s="33">
        <v>12309400</v>
      </c>
      <c r="J148" s="32">
        <v>0</v>
      </c>
      <c r="K148" s="33">
        <v>0</v>
      </c>
      <c r="L148" s="33">
        <v>0</v>
      </c>
      <c r="M148" s="33">
        <v>0</v>
      </c>
      <c r="N148" s="33">
        <v>0</v>
      </c>
      <c r="O148" s="33">
        <v>0</v>
      </c>
      <c r="P148" s="32">
        <f>E148+J148</f>
        <v>12309400</v>
      </c>
    </row>
    <row r="149" spans="1:16" s="16" customFormat="1">
      <c r="A149" s="11" t="s">
        <v>338</v>
      </c>
      <c r="B149" s="11" t="s">
        <v>340</v>
      </c>
      <c r="C149" s="17" t="s">
        <v>339</v>
      </c>
      <c r="D149" s="13" t="s">
        <v>341</v>
      </c>
      <c r="E149" s="14">
        <v>440000</v>
      </c>
      <c r="F149" s="15">
        <v>0</v>
      </c>
      <c r="G149" s="15">
        <v>0</v>
      </c>
      <c r="H149" s="15">
        <v>0</v>
      </c>
      <c r="I149" s="15">
        <v>440000</v>
      </c>
      <c r="J149" s="14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4">
        <f t="shared" si="4"/>
        <v>440000</v>
      </c>
    </row>
    <row r="150" spans="1:16" s="16" customFormat="1" ht="25.5">
      <c r="A150" s="11" t="s">
        <v>342</v>
      </c>
      <c r="B150" s="11" t="s">
        <v>344</v>
      </c>
      <c r="C150" s="17" t="s">
        <v>343</v>
      </c>
      <c r="D150" s="13" t="s">
        <v>345</v>
      </c>
      <c r="E150" s="14">
        <v>30380900</v>
      </c>
      <c r="F150" s="15">
        <v>30380900</v>
      </c>
      <c r="G150" s="15">
        <v>0</v>
      </c>
      <c r="H150" s="15">
        <v>0</v>
      </c>
      <c r="I150" s="15">
        <v>0</v>
      </c>
      <c r="J150" s="14">
        <v>2493318</v>
      </c>
      <c r="K150" s="15">
        <v>0</v>
      </c>
      <c r="L150" s="15">
        <v>0</v>
      </c>
      <c r="M150" s="15">
        <v>0</v>
      </c>
      <c r="N150" s="15">
        <v>2493318</v>
      </c>
      <c r="O150" s="15">
        <v>2493318</v>
      </c>
      <c r="P150" s="14">
        <f t="shared" si="4"/>
        <v>32874218</v>
      </c>
    </row>
    <row r="151" spans="1:16" s="16" customFormat="1" ht="25.5">
      <c r="A151" s="11" t="s">
        <v>346</v>
      </c>
      <c r="B151" s="11" t="s">
        <v>348</v>
      </c>
      <c r="C151" s="17" t="s">
        <v>347</v>
      </c>
      <c r="D151" s="13" t="s">
        <v>349</v>
      </c>
      <c r="E151" s="14">
        <v>2600000</v>
      </c>
      <c r="F151" s="15">
        <v>0</v>
      </c>
      <c r="G151" s="15">
        <v>0</v>
      </c>
      <c r="H151" s="15">
        <v>0</v>
      </c>
      <c r="I151" s="15">
        <v>2600000</v>
      </c>
      <c r="J151" s="14">
        <v>0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4">
        <f t="shared" si="4"/>
        <v>2600000</v>
      </c>
    </row>
    <row r="152" spans="1:16" s="16" customFormat="1" ht="25.5">
      <c r="A152" s="11" t="s">
        <v>350</v>
      </c>
      <c r="B152" s="11" t="s">
        <v>352</v>
      </c>
      <c r="C152" s="17" t="s">
        <v>351</v>
      </c>
      <c r="D152" s="13" t="s">
        <v>353</v>
      </c>
      <c r="E152" s="14">
        <v>60000</v>
      </c>
      <c r="F152" s="15">
        <v>0</v>
      </c>
      <c r="G152" s="15">
        <v>0</v>
      </c>
      <c r="H152" s="15">
        <v>0</v>
      </c>
      <c r="I152" s="15">
        <v>60000</v>
      </c>
      <c r="J152" s="14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4">
        <f t="shared" si="4"/>
        <v>60000</v>
      </c>
    </row>
    <row r="153" spans="1:16" s="16" customFormat="1">
      <c r="A153" s="11" t="s">
        <v>354</v>
      </c>
      <c r="B153" s="11" t="s">
        <v>356</v>
      </c>
      <c r="C153" s="17" t="s">
        <v>355</v>
      </c>
      <c r="D153" s="13" t="s">
        <v>357</v>
      </c>
      <c r="E153" s="14">
        <v>700000</v>
      </c>
      <c r="F153" s="15">
        <v>400000</v>
      </c>
      <c r="G153" s="15">
        <v>0</v>
      </c>
      <c r="H153" s="15">
        <v>0</v>
      </c>
      <c r="I153" s="15">
        <v>300000</v>
      </c>
      <c r="J153" s="14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4">
        <f t="shared" si="4"/>
        <v>700000</v>
      </c>
    </row>
    <row r="154" spans="1:16" s="16" customFormat="1">
      <c r="A154" s="11" t="s">
        <v>358</v>
      </c>
      <c r="B154" s="11" t="s">
        <v>42</v>
      </c>
      <c r="C154" s="17" t="s">
        <v>41</v>
      </c>
      <c r="D154" s="13" t="s">
        <v>43</v>
      </c>
      <c r="E154" s="14">
        <v>15000</v>
      </c>
      <c r="F154" s="15">
        <v>15000</v>
      </c>
      <c r="G154" s="15">
        <v>0</v>
      </c>
      <c r="H154" s="15">
        <v>0</v>
      </c>
      <c r="I154" s="15">
        <v>0</v>
      </c>
      <c r="J154" s="14">
        <v>0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4">
        <f t="shared" si="4"/>
        <v>15000</v>
      </c>
    </row>
    <row r="155" spans="1:16" s="16" customFormat="1" ht="25.5">
      <c r="A155" s="11" t="s">
        <v>359</v>
      </c>
      <c r="B155" s="11" t="s">
        <v>360</v>
      </c>
      <c r="C155" s="17" t="s">
        <v>322</v>
      </c>
      <c r="D155" s="13" t="s">
        <v>361</v>
      </c>
      <c r="E155" s="14">
        <v>0</v>
      </c>
      <c r="F155" s="15">
        <v>0</v>
      </c>
      <c r="G155" s="15">
        <v>0</v>
      </c>
      <c r="H155" s="15">
        <v>0</v>
      </c>
      <c r="I155" s="15">
        <v>0</v>
      </c>
      <c r="J155" s="14">
        <v>441300</v>
      </c>
      <c r="K155" s="15">
        <v>441300</v>
      </c>
      <c r="L155" s="15">
        <v>0</v>
      </c>
      <c r="M155" s="15">
        <v>0</v>
      </c>
      <c r="N155" s="15">
        <v>0</v>
      </c>
      <c r="O155" s="15">
        <v>0</v>
      </c>
      <c r="P155" s="14">
        <f t="shared" si="4"/>
        <v>441300</v>
      </c>
    </row>
    <row r="156" spans="1:16" s="16" customFormat="1" ht="51">
      <c r="A156" s="11" t="s">
        <v>362</v>
      </c>
      <c r="B156" s="11" t="s">
        <v>45</v>
      </c>
      <c r="C156" s="17" t="s">
        <v>41</v>
      </c>
      <c r="D156" s="13" t="s">
        <v>46</v>
      </c>
      <c r="E156" s="14">
        <v>0</v>
      </c>
      <c r="F156" s="15">
        <v>0</v>
      </c>
      <c r="G156" s="15">
        <v>0</v>
      </c>
      <c r="H156" s="15">
        <v>0</v>
      </c>
      <c r="I156" s="15">
        <v>0</v>
      </c>
      <c r="J156" s="14">
        <v>126500</v>
      </c>
      <c r="K156" s="15">
        <v>126500</v>
      </c>
      <c r="L156" s="15">
        <v>0</v>
      </c>
      <c r="M156" s="15">
        <v>8800</v>
      </c>
      <c r="N156" s="15">
        <v>0</v>
      </c>
      <c r="O156" s="15">
        <v>0</v>
      </c>
      <c r="P156" s="14">
        <f t="shared" si="4"/>
        <v>126500</v>
      </c>
    </row>
    <row r="157" spans="1:16" s="16" customFormat="1" ht="38.25">
      <c r="A157" s="11" t="s">
        <v>363</v>
      </c>
      <c r="B157" s="11" t="s">
        <v>449</v>
      </c>
      <c r="C157" s="12"/>
      <c r="D157" s="13" t="s">
        <v>364</v>
      </c>
      <c r="E157" s="14">
        <v>7869100</v>
      </c>
      <c r="F157" s="15">
        <v>6524100</v>
      </c>
      <c r="G157" s="15">
        <v>4462600</v>
      </c>
      <c r="H157" s="15">
        <v>368000</v>
      </c>
      <c r="I157" s="15">
        <v>1345000</v>
      </c>
      <c r="J157" s="14">
        <v>154389793</v>
      </c>
      <c r="K157" s="15">
        <v>847400</v>
      </c>
      <c r="L157" s="15">
        <v>340700</v>
      </c>
      <c r="M157" s="15">
        <v>15200</v>
      </c>
      <c r="N157" s="15">
        <v>153542393</v>
      </c>
      <c r="O157" s="15">
        <v>153542393</v>
      </c>
      <c r="P157" s="14">
        <f t="shared" si="4"/>
        <v>162258893</v>
      </c>
    </row>
    <row r="158" spans="1:16" s="16" customFormat="1" ht="38.25">
      <c r="A158" s="11" t="s">
        <v>365</v>
      </c>
      <c r="B158" s="11" t="s">
        <v>449</v>
      </c>
      <c r="C158" s="12"/>
      <c r="D158" s="13" t="s">
        <v>364</v>
      </c>
      <c r="E158" s="14">
        <v>7869100</v>
      </c>
      <c r="F158" s="15">
        <v>6524100</v>
      </c>
      <c r="G158" s="15">
        <v>4462600</v>
      </c>
      <c r="H158" s="15">
        <v>368000</v>
      </c>
      <c r="I158" s="15">
        <v>1345000</v>
      </c>
      <c r="J158" s="14">
        <v>154389793</v>
      </c>
      <c r="K158" s="15">
        <v>847400</v>
      </c>
      <c r="L158" s="15">
        <v>340700</v>
      </c>
      <c r="M158" s="15">
        <v>15200</v>
      </c>
      <c r="N158" s="15">
        <v>153542393</v>
      </c>
      <c r="O158" s="15">
        <v>153542393</v>
      </c>
      <c r="P158" s="14">
        <f t="shared" si="4"/>
        <v>162258893</v>
      </c>
    </row>
    <row r="159" spans="1:16" s="16" customFormat="1" ht="38.25">
      <c r="A159" s="11" t="s">
        <v>366</v>
      </c>
      <c r="B159" s="11" t="s">
        <v>18</v>
      </c>
      <c r="C159" s="17" t="s">
        <v>17</v>
      </c>
      <c r="D159" s="13" t="s">
        <v>367</v>
      </c>
      <c r="E159" s="14">
        <v>6167800</v>
      </c>
      <c r="F159" s="15">
        <v>6167800</v>
      </c>
      <c r="G159" s="15">
        <v>4462600</v>
      </c>
      <c r="H159" s="15">
        <v>368000</v>
      </c>
      <c r="I159" s="15">
        <v>0</v>
      </c>
      <c r="J159" s="14">
        <v>0</v>
      </c>
      <c r="K159" s="15">
        <v>0</v>
      </c>
      <c r="L159" s="15">
        <v>0</v>
      </c>
      <c r="M159" s="15">
        <v>0</v>
      </c>
      <c r="N159" s="15">
        <v>0</v>
      </c>
      <c r="O159" s="15">
        <v>0</v>
      </c>
      <c r="P159" s="14">
        <f t="shared" si="4"/>
        <v>6167800</v>
      </c>
    </row>
    <row r="160" spans="1:16" s="16" customFormat="1">
      <c r="A160" s="11" t="s">
        <v>368</v>
      </c>
      <c r="B160" s="11" t="s">
        <v>54</v>
      </c>
      <c r="C160" s="17" t="s">
        <v>53</v>
      </c>
      <c r="D160" s="13" t="s">
        <v>55</v>
      </c>
      <c r="E160" s="14">
        <v>0</v>
      </c>
      <c r="F160" s="15">
        <v>0</v>
      </c>
      <c r="G160" s="15">
        <v>0</v>
      </c>
      <c r="H160" s="15">
        <v>0</v>
      </c>
      <c r="I160" s="15">
        <v>0</v>
      </c>
      <c r="J160" s="14">
        <v>56262090</v>
      </c>
      <c r="K160" s="15">
        <v>0</v>
      </c>
      <c r="L160" s="15">
        <v>0</v>
      </c>
      <c r="M160" s="15">
        <v>0</v>
      </c>
      <c r="N160" s="15">
        <v>56262090</v>
      </c>
      <c r="O160" s="15">
        <v>56262090</v>
      </c>
      <c r="P160" s="14">
        <f t="shared" si="4"/>
        <v>56262090</v>
      </c>
    </row>
    <row r="161" spans="1:16" s="16" customFormat="1" ht="38.25">
      <c r="A161" s="11" t="s">
        <v>369</v>
      </c>
      <c r="B161" s="11" t="s">
        <v>58</v>
      </c>
      <c r="C161" s="17" t="s">
        <v>57</v>
      </c>
      <c r="D161" s="13" t="s">
        <v>59</v>
      </c>
      <c r="E161" s="14">
        <v>0</v>
      </c>
      <c r="F161" s="15">
        <v>0</v>
      </c>
      <c r="G161" s="15">
        <v>0</v>
      </c>
      <c r="H161" s="15">
        <v>0</v>
      </c>
      <c r="I161" s="15">
        <v>0</v>
      </c>
      <c r="J161" s="14">
        <v>42632060</v>
      </c>
      <c r="K161" s="15">
        <v>0</v>
      </c>
      <c r="L161" s="15">
        <v>0</v>
      </c>
      <c r="M161" s="15">
        <v>0</v>
      </c>
      <c r="N161" s="15">
        <v>42632060</v>
      </c>
      <c r="O161" s="15">
        <v>42632060</v>
      </c>
      <c r="P161" s="14">
        <f t="shared" si="4"/>
        <v>42632060</v>
      </c>
    </row>
    <row r="162" spans="1:16" s="16" customFormat="1" ht="25.5">
      <c r="A162" s="11" t="s">
        <v>370</v>
      </c>
      <c r="B162" s="11" t="s">
        <v>130</v>
      </c>
      <c r="C162" s="17" t="s">
        <v>129</v>
      </c>
      <c r="D162" s="13" t="s">
        <v>131</v>
      </c>
      <c r="E162" s="14">
        <v>0</v>
      </c>
      <c r="F162" s="15">
        <v>0</v>
      </c>
      <c r="G162" s="15">
        <v>0</v>
      </c>
      <c r="H162" s="15">
        <v>0</v>
      </c>
      <c r="I162" s="15">
        <v>0</v>
      </c>
      <c r="J162" s="14">
        <v>6731000</v>
      </c>
      <c r="K162" s="15">
        <v>0</v>
      </c>
      <c r="L162" s="15">
        <v>0</v>
      </c>
      <c r="M162" s="15">
        <v>0</v>
      </c>
      <c r="N162" s="15">
        <v>6731000</v>
      </c>
      <c r="O162" s="15">
        <v>6731000</v>
      </c>
      <c r="P162" s="14">
        <f t="shared" si="4"/>
        <v>6731000</v>
      </c>
    </row>
    <row r="163" spans="1:16" s="16" customFormat="1" ht="25.5">
      <c r="A163" s="11" t="s">
        <v>371</v>
      </c>
      <c r="B163" s="11" t="s">
        <v>138</v>
      </c>
      <c r="C163" s="17" t="s">
        <v>137</v>
      </c>
      <c r="D163" s="13" t="s">
        <v>139</v>
      </c>
      <c r="E163" s="14">
        <v>0</v>
      </c>
      <c r="F163" s="15">
        <v>0</v>
      </c>
      <c r="G163" s="15">
        <v>0</v>
      </c>
      <c r="H163" s="15">
        <v>0</v>
      </c>
      <c r="I163" s="15">
        <v>0</v>
      </c>
      <c r="J163" s="14">
        <v>300000</v>
      </c>
      <c r="K163" s="15">
        <v>0</v>
      </c>
      <c r="L163" s="15">
        <v>0</v>
      </c>
      <c r="M163" s="15">
        <v>0</v>
      </c>
      <c r="N163" s="15">
        <v>300000</v>
      </c>
      <c r="O163" s="15">
        <v>300000</v>
      </c>
      <c r="P163" s="14">
        <f t="shared" si="4"/>
        <v>300000</v>
      </c>
    </row>
    <row r="164" spans="1:16" s="16" customFormat="1" ht="38.25">
      <c r="A164" s="11" t="s">
        <v>372</v>
      </c>
      <c r="B164" s="11" t="s">
        <v>299</v>
      </c>
      <c r="C164" s="17" t="s">
        <v>298</v>
      </c>
      <c r="D164" s="13" t="s">
        <v>300</v>
      </c>
      <c r="E164" s="14">
        <v>200000</v>
      </c>
      <c r="F164" s="15">
        <v>200000</v>
      </c>
      <c r="G164" s="15">
        <v>0</v>
      </c>
      <c r="H164" s="15">
        <v>0</v>
      </c>
      <c r="I164" s="15">
        <v>0</v>
      </c>
      <c r="J164" s="14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4">
        <f t="shared" si="4"/>
        <v>200000</v>
      </c>
    </row>
    <row r="165" spans="1:16" s="16" customFormat="1">
      <c r="A165" s="11" t="s">
        <v>373</v>
      </c>
      <c r="B165" s="11" t="s">
        <v>286</v>
      </c>
      <c r="C165" s="17" t="s">
        <v>285</v>
      </c>
      <c r="D165" s="13" t="s">
        <v>287</v>
      </c>
      <c r="E165" s="14">
        <v>698800</v>
      </c>
      <c r="F165" s="15">
        <v>156300</v>
      </c>
      <c r="G165" s="15">
        <v>0</v>
      </c>
      <c r="H165" s="15">
        <v>0</v>
      </c>
      <c r="I165" s="15">
        <v>542500</v>
      </c>
      <c r="J165" s="14">
        <v>0</v>
      </c>
      <c r="K165" s="15">
        <v>0</v>
      </c>
      <c r="L165" s="15">
        <v>0</v>
      </c>
      <c r="M165" s="15">
        <v>0</v>
      </c>
      <c r="N165" s="15">
        <v>0</v>
      </c>
      <c r="O165" s="15">
        <v>0</v>
      </c>
      <c r="P165" s="14">
        <f t="shared" si="4"/>
        <v>698800</v>
      </c>
    </row>
    <row r="166" spans="1:16" s="16" customFormat="1" ht="25.5">
      <c r="A166" s="11" t="s">
        <v>374</v>
      </c>
      <c r="B166" s="11" t="s">
        <v>336</v>
      </c>
      <c r="C166" s="17" t="s">
        <v>335</v>
      </c>
      <c r="D166" s="13" t="s">
        <v>337</v>
      </c>
      <c r="E166" s="14">
        <v>0</v>
      </c>
      <c r="F166" s="15">
        <v>0</v>
      </c>
      <c r="G166" s="15">
        <v>0</v>
      </c>
      <c r="H166" s="15">
        <v>0</v>
      </c>
      <c r="I166" s="15">
        <v>0</v>
      </c>
      <c r="J166" s="14">
        <v>47218243</v>
      </c>
      <c r="K166" s="15">
        <v>0</v>
      </c>
      <c r="L166" s="15">
        <v>0</v>
      </c>
      <c r="M166" s="15">
        <v>0</v>
      </c>
      <c r="N166" s="15">
        <v>47218243</v>
      </c>
      <c r="O166" s="15">
        <v>47218243</v>
      </c>
      <c r="P166" s="14">
        <f t="shared" si="4"/>
        <v>47218243</v>
      </c>
    </row>
    <row r="167" spans="1:16" s="16" customFormat="1">
      <c r="A167" s="11" t="s">
        <v>418</v>
      </c>
      <c r="B167" s="11" t="s">
        <v>448</v>
      </c>
      <c r="C167" s="12"/>
      <c r="D167" s="13" t="s">
        <v>419</v>
      </c>
      <c r="E167" s="14">
        <v>0</v>
      </c>
      <c r="F167" s="15">
        <v>0</v>
      </c>
      <c r="G167" s="15">
        <v>0</v>
      </c>
      <c r="H167" s="15">
        <v>0</v>
      </c>
      <c r="I167" s="15">
        <v>0</v>
      </c>
      <c r="J167" s="14">
        <v>299000</v>
      </c>
      <c r="K167" s="15">
        <v>0</v>
      </c>
      <c r="L167" s="15">
        <v>0</v>
      </c>
      <c r="M167" s="15">
        <v>0</v>
      </c>
      <c r="N167" s="15">
        <v>299000</v>
      </c>
      <c r="O167" s="15">
        <v>299000</v>
      </c>
      <c r="P167" s="14">
        <f t="shared" si="4"/>
        <v>299000</v>
      </c>
    </row>
    <row r="168" spans="1:16" s="16" customFormat="1" ht="25.5">
      <c r="A168" s="18" t="s">
        <v>420</v>
      </c>
      <c r="B168" s="18" t="s">
        <v>421</v>
      </c>
      <c r="C168" s="19" t="s">
        <v>283</v>
      </c>
      <c r="D168" s="20" t="s">
        <v>422</v>
      </c>
      <c r="E168" s="21">
        <v>0</v>
      </c>
      <c r="F168" s="22">
        <v>0</v>
      </c>
      <c r="G168" s="22">
        <v>0</v>
      </c>
      <c r="H168" s="22">
        <v>0</v>
      </c>
      <c r="I168" s="22">
        <v>0</v>
      </c>
      <c r="J168" s="21">
        <v>299000</v>
      </c>
      <c r="K168" s="22">
        <v>0</v>
      </c>
      <c r="L168" s="22">
        <v>0</v>
      </c>
      <c r="M168" s="22">
        <v>0</v>
      </c>
      <c r="N168" s="22">
        <v>299000</v>
      </c>
      <c r="O168" s="22">
        <v>299000</v>
      </c>
      <c r="P168" s="21">
        <f t="shared" si="4"/>
        <v>299000</v>
      </c>
    </row>
    <row r="169" spans="1:16" s="16" customFormat="1">
      <c r="A169" s="11" t="s">
        <v>375</v>
      </c>
      <c r="B169" s="11" t="s">
        <v>377</v>
      </c>
      <c r="C169" s="17" t="s">
        <v>376</v>
      </c>
      <c r="D169" s="13" t="s">
        <v>378</v>
      </c>
      <c r="E169" s="14">
        <v>0</v>
      </c>
      <c r="F169" s="15">
        <v>0</v>
      </c>
      <c r="G169" s="15">
        <v>0</v>
      </c>
      <c r="H169" s="15">
        <v>0</v>
      </c>
      <c r="I169" s="15">
        <v>0</v>
      </c>
      <c r="J169" s="14">
        <v>25000</v>
      </c>
      <c r="K169" s="15">
        <v>0</v>
      </c>
      <c r="L169" s="15">
        <v>0</v>
      </c>
      <c r="M169" s="15">
        <v>0</v>
      </c>
      <c r="N169" s="15">
        <v>25000</v>
      </c>
      <c r="O169" s="15">
        <v>25000</v>
      </c>
      <c r="P169" s="14">
        <f t="shared" si="4"/>
        <v>25000</v>
      </c>
    </row>
    <row r="170" spans="1:16" s="16" customFormat="1" ht="63.75">
      <c r="A170" s="11" t="s">
        <v>379</v>
      </c>
      <c r="B170" s="11" t="s">
        <v>380</v>
      </c>
      <c r="C170" s="17" t="s">
        <v>335</v>
      </c>
      <c r="D170" s="13" t="s">
        <v>381</v>
      </c>
      <c r="E170" s="14">
        <v>0</v>
      </c>
      <c r="F170" s="15">
        <v>0</v>
      </c>
      <c r="G170" s="15">
        <v>0</v>
      </c>
      <c r="H170" s="15">
        <v>0</v>
      </c>
      <c r="I170" s="15">
        <v>0</v>
      </c>
      <c r="J170" s="14">
        <v>75000</v>
      </c>
      <c r="K170" s="15">
        <v>0</v>
      </c>
      <c r="L170" s="15">
        <v>0</v>
      </c>
      <c r="M170" s="15">
        <v>0</v>
      </c>
      <c r="N170" s="15">
        <v>75000</v>
      </c>
      <c r="O170" s="15">
        <v>75000</v>
      </c>
      <c r="P170" s="14">
        <f t="shared" si="4"/>
        <v>75000</v>
      </c>
    </row>
    <row r="171" spans="1:16" s="16" customFormat="1">
      <c r="A171" s="11" t="s">
        <v>382</v>
      </c>
      <c r="B171" s="11" t="s">
        <v>42</v>
      </c>
      <c r="C171" s="17" t="s">
        <v>41</v>
      </c>
      <c r="D171" s="13" t="s">
        <v>43</v>
      </c>
      <c r="E171" s="14">
        <v>802500</v>
      </c>
      <c r="F171" s="15">
        <v>0</v>
      </c>
      <c r="G171" s="15">
        <v>0</v>
      </c>
      <c r="H171" s="15">
        <v>0</v>
      </c>
      <c r="I171" s="15">
        <v>802500</v>
      </c>
      <c r="J171" s="14">
        <v>0</v>
      </c>
      <c r="K171" s="15">
        <v>0</v>
      </c>
      <c r="L171" s="15">
        <v>0</v>
      </c>
      <c r="M171" s="15">
        <v>0</v>
      </c>
      <c r="N171" s="15">
        <v>0</v>
      </c>
      <c r="O171" s="15">
        <v>0</v>
      </c>
      <c r="P171" s="14">
        <f t="shared" si="4"/>
        <v>802500</v>
      </c>
    </row>
    <row r="172" spans="1:16" s="16" customFormat="1" ht="51">
      <c r="A172" s="11" t="s">
        <v>383</v>
      </c>
      <c r="B172" s="11" t="s">
        <v>45</v>
      </c>
      <c r="C172" s="17" t="s">
        <v>41</v>
      </c>
      <c r="D172" s="13" t="s">
        <v>46</v>
      </c>
      <c r="E172" s="14">
        <v>0</v>
      </c>
      <c r="F172" s="15">
        <v>0</v>
      </c>
      <c r="G172" s="15">
        <v>0</v>
      </c>
      <c r="H172" s="15">
        <v>0</v>
      </c>
      <c r="I172" s="15">
        <v>0</v>
      </c>
      <c r="J172" s="14">
        <v>847400</v>
      </c>
      <c r="K172" s="15">
        <v>847400</v>
      </c>
      <c r="L172" s="15">
        <v>340700</v>
      </c>
      <c r="M172" s="15">
        <v>15200</v>
      </c>
      <c r="N172" s="15">
        <v>0</v>
      </c>
      <c r="O172" s="15">
        <v>0</v>
      </c>
      <c r="P172" s="14">
        <f t="shared" si="4"/>
        <v>847400</v>
      </c>
    </row>
    <row r="173" spans="1:16" s="16" customFormat="1" ht="25.5">
      <c r="A173" s="11" t="s">
        <v>384</v>
      </c>
      <c r="B173" s="11" t="s">
        <v>449</v>
      </c>
      <c r="C173" s="12"/>
      <c r="D173" s="13" t="s">
        <v>385</v>
      </c>
      <c r="E173" s="14">
        <v>4769300</v>
      </c>
      <c r="F173" s="15">
        <v>4769300</v>
      </c>
      <c r="G173" s="15">
        <v>2816600</v>
      </c>
      <c r="H173" s="15">
        <v>184100</v>
      </c>
      <c r="I173" s="15">
        <v>0</v>
      </c>
      <c r="J173" s="14">
        <v>272400</v>
      </c>
      <c r="K173" s="15">
        <v>272400</v>
      </c>
      <c r="L173" s="15">
        <v>223300</v>
      </c>
      <c r="M173" s="15">
        <v>0</v>
      </c>
      <c r="N173" s="15">
        <v>0</v>
      </c>
      <c r="O173" s="15">
        <v>0</v>
      </c>
      <c r="P173" s="14">
        <f t="shared" si="4"/>
        <v>5041700</v>
      </c>
    </row>
    <row r="174" spans="1:16" s="16" customFormat="1" ht="25.5">
      <c r="A174" s="11" t="s">
        <v>386</v>
      </c>
      <c r="B174" s="11" t="s">
        <v>449</v>
      </c>
      <c r="C174" s="12"/>
      <c r="D174" s="13" t="s">
        <v>385</v>
      </c>
      <c r="E174" s="14">
        <v>4769300</v>
      </c>
      <c r="F174" s="15">
        <v>4769300</v>
      </c>
      <c r="G174" s="15">
        <v>2816600</v>
      </c>
      <c r="H174" s="15">
        <v>184100</v>
      </c>
      <c r="I174" s="15">
        <v>0</v>
      </c>
      <c r="J174" s="14">
        <v>272400</v>
      </c>
      <c r="K174" s="15">
        <v>272400</v>
      </c>
      <c r="L174" s="15">
        <v>223300</v>
      </c>
      <c r="M174" s="15">
        <v>0</v>
      </c>
      <c r="N174" s="15">
        <v>0</v>
      </c>
      <c r="O174" s="15">
        <v>0</v>
      </c>
      <c r="P174" s="14">
        <f t="shared" ref="P174:P186" si="5">E174+J174</f>
        <v>5041700</v>
      </c>
    </row>
    <row r="175" spans="1:16" s="16" customFormat="1" ht="25.5">
      <c r="A175" s="11" t="s">
        <v>387</v>
      </c>
      <c r="B175" s="11" t="s">
        <v>18</v>
      </c>
      <c r="C175" s="17" t="s">
        <v>17</v>
      </c>
      <c r="D175" s="13" t="s">
        <v>388</v>
      </c>
      <c r="E175" s="14">
        <v>3758500</v>
      </c>
      <c r="F175" s="15">
        <v>3758500</v>
      </c>
      <c r="G175" s="15">
        <v>2816600</v>
      </c>
      <c r="H175" s="15">
        <v>184100</v>
      </c>
      <c r="I175" s="15">
        <v>0</v>
      </c>
      <c r="J175" s="14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  <c r="P175" s="14">
        <f t="shared" si="5"/>
        <v>3758500</v>
      </c>
    </row>
    <row r="176" spans="1:16" s="16" customFormat="1" ht="25.5">
      <c r="A176" s="11" t="s">
        <v>389</v>
      </c>
      <c r="B176" s="11" t="s">
        <v>34</v>
      </c>
      <c r="C176" s="17" t="s">
        <v>33</v>
      </c>
      <c r="D176" s="13" t="s">
        <v>35</v>
      </c>
      <c r="E176" s="14">
        <v>300000</v>
      </c>
      <c r="F176" s="15">
        <v>300000</v>
      </c>
      <c r="G176" s="15">
        <v>0</v>
      </c>
      <c r="H176" s="15">
        <v>0</v>
      </c>
      <c r="I176" s="15">
        <v>0</v>
      </c>
      <c r="J176" s="14">
        <v>0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  <c r="P176" s="14">
        <f t="shared" si="5"/>
        <v>300000</v>
      </c>
    </row>
    <row r="177" spans="1:16" s="16" customFormat="1">
      <c r="A177" s="11" t="s">
        <v>390</v>
      </c>
      <c r="B177" s="11" t="s">
        <v>42</v>
      </c>
      <c r="C177" s="17" t="s">
        <v>41</v>
      </c>
      <c r="D177" s="13" t="s">
        <v>43</v>
      </c>
      <c r="E177" s="14">
        <v>710800</v>
      </c>
      <c r="F177" s="15">
        <v>710800</v>
      </c>
      <c r="G177" s="15">
        <v>0</v>
      </c>
      <c r="H177" s="15">
        <v>0</v>
      </c>
      <c r="I177" s="15">
        <v>0</v>
      </c>
      <c r="J177" s="14">
        <v>0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4">
        <f t="shared" si="5"/>
        <v>710800</v>
      </c>
    </row>
    <row r="178" spans="1:16" s="16" customFormat="1" ht="51">
      <c r="A178" s="11" t="s">
        <v>391</v>
      </c>
      <c r="B178" s="11" t="s">
        <v>45</v>
      </c>
      <c r="C178" s="17" t="s">
        <v>41</v>
      </c>
      <c r="D178" s="13" t="s">
        <v>46</v>
      </c>
      <c r="E178" s="14">
        <v>0</v>
      </c>
      <c r="F178" s="15">
        <v>0</v>
      </c>
      <c r="G178" s="15">
        <v>0</v>
      </c>
      <c r="H178" s="15">
        <v>0</v>
      </c>
      <c r="I178" s="15">
        <v>0</v>
      </c>
      <c r="J178" s="14">
        <v>272400</v>
      </c>
      <c r="K178" s="15">
        <v>272400</v>
      </c>
      <c r="L178" s="15">
        <v>223300</v>
      </c>
      <c r="M178" s="15">
        <v>0</v>
      </c>
      <c r="N178" s="15">
        <v>0</v>
      </c>
      <c r="O178" s="15">
        <v>0</v>
      </c>
      <c r="P178" s="14">
        <f t="shared" si="5"/>
        <v>272400</v>
      </c>
    </row>
    <row r="179" spans="1:16" s="16" customFormat="1" ht="25.5">
      <c r="A179" s="11" t="s">
        <v>392</v>
      </c>
      <c r="B179" s="11" t="s">
        <v>449</v>
      </c>
      <c r="C179" s="12"/>
      <c r="D179" s="13" t="s">
        <v>393</v>
      </c>
      <c r="E179" s="14">
        <v>10211100</v>
      </c>
      <c r="F179" s="15">
        <v>10211100</v>
      </c>
      <c r="G179" s="15">
        <v>2799600</v>
      </c>
      <c r="H179" s="15">
        <v>115800</v>
      </c>
      <c r="I179" s="15">
        <v>0</v>
      </c>
      <c r="J179" s="14">
        <v>0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4">
        <f t="shared" si="5"/>
        <v>10211100</v>
      </c>
    </row>
    <row r="180" spans="1:16" s="16" customFormat="1" ht="25.5">
      <c r="A180" s="11" t="s">
        <v>394</v>
      </c>
      <c r="B180" s="11" t="s">
        <v>449</v>
      </c>
      <c r="C180" s="12"/>
      <c r="D180" s="13" t="s">
        <v>393</v>
      </c>
      <c r="E180" s="14">
        <v>10211100</v>
      </c>
      <c r="F180" s="15">
        <v>10211100</v>
      </c>
      <c r="G180" s="15">
        <v>2799600</v>
      </c>
      <c r="H180" s="15">
        <v>115800</v>
      </c>
      <c r="I180" s="15">
        <v>0</v>
      </c>
      <c r="J180" s="14">
        <v>0</v>
      </c>
      <c r="K180" s="15">
        <v>0</v>
      </c>
      <c r="L180" s="15">
        <v>0</v>
      </c>
      <c r="M180" s="15">
        <v>0</v>
      </c>
      <c r="N180" s="15">
        <v>0</v>
      </c>
      <c r="O180" s="15">
        <v>0</v>
      </c>
      <c r="P180" s="14">
        <f t="shared" si="5"/>
        <v>10211100</v>
      </c>
    </row>
    <row r="181" spans="1:16" s="16" customFormat="1" ht="25.5">
      <c r="A181" s="11" t="s">
        <v>395</v>
      </c>
      <c r="B181" s="11" t="s">
        <v>18</v>
      </c>
      <c r="C181" s="17" t="s">
        <v>17</v>
      </c>
      <c r="D181" s="13" t="s">
        <v>396</v>
      </c>
      <c r="E181" s="14">
        <v>3711100</v>
      </c>
      <c r="F181" s="15">
        <v>3711100</v>
      </c>
      <c r="G181" s="15">
        <v>2799600</v>
      </c>
      <c r="H181" s="15">
        <v>115800</v>
      </c>
      <c r="I181" s="15">
        <v>0</v>
      </c>
      <c r="J181" s="14">
        <v>0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4">
        <f t="shared" si="5"/>
        <v>3711100</v>
      </c>
    </row>
    <row r="182" spans="1:16" s="16" customFormat="1">
      <c r="A182" s="11" t="s">
        <v>397</v>
      </c>
      <c r="B182" s="11" t="s">
        <v>399</v>
      </c>
      <c r="C182" s="17" t="s">
        <v>398</v>
      </c>
      <c r="D182" s="13" t="s">
        <v>400</v>
      </c>
      <c r="E182" s="14">
        <v>6500000</v>
      </c>
      <c r="F182" s="15">
        <v>6500000</v>
      </c>
      <c r="G182" s="15">
        <v>0</v>
      </c>
      <c r="H182" s="15">
        <v>0</v>
      </c>
      <c r="I182" s="15">
        <v>0</v>
      </c>
      <c r="J182" s="14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  <c r="P182" s="14">
        <f t="shared" si="5"/>
        <v>6500000</v>
      </c>
    </row>
    <row r="183" spans="1:16" s="16" customFormat="1" ht="25.5">
      <c r="A183" s="11" t="s">
        <v>401</v>
      </c>
      <c r="B183" s="11" t="s">
        <v>449</v>
      </c>
      <c r="C183" s="12"/>
      <c r="D183" s="13" t="s">
        <v>393</v>
      </c>
      <c r="E183" s="14">
        <v>18627000</v>
      </c>
      <c r="F183" s="15">
        <v>0</v>
      </c>
      <c r="G183" s="15">
        <v>0</v>
      </c>
      <c r="H183" s="15">
        <v>0</v>
      </c>
      <c r="I183" s="15">
        <v>0</v>
      </c>
      <c r="J183" s="14">
        <v>0</v>
      </c>
      <c r="K183" s="15">
        <v>0</v>
      </c>
      <c r="L183" s="15">
        <v>0</v>
      </c>
      <c r="M183" s="15">
        <v>0</v>
      </c>
      <c r="N183" s="15">
        <v>0</v>
      </c>
      <c r="O183" s="15">
        <v>0</v>
      </c>
      <c r="P183" s="14">
        <f t="shared" si="5"/>
        <v>18627000</v>
      </c>
    </row>
    <row r="184" spans="1:16" s="16" customFormat="1" ht="25.5">
      <c r="A184" s="11" t="s">
        <v>402</v>
      </c>
      <c r="B184" s="11" t="s">
        <v>449</v>
      </c>
      <c r="C184" s="12"/>
      <c r="D184" s="13" t="s">
        <v>393</v>
      </c>
      <c r="E184" s="14">
        <v>18627000</v>
      </c>
      <c r="F184" s="15">
        <v>0</v>
      </c>
      <c r="G184" s="15">
        <v>0</v>
      </c>
      <c r="H184" s="15">
        <v>0</v>
      </c>
      <c r="I184" s="15">
        <v>0</v>
      </c>
      <c r="J184" s="14">
        <v>0</v>
      </c>
      <c r="K184" s="15">
        <v>0</v>
      </c>
      <c r="L184" s="15">
        <v>0</v>
      </c>
      <c r="M184" s="15">
        <v>0</v>
      </c>
      <c r="N184" s="15">
        <v>0</v>
      </c>
      <c r="O184" s="15">
        <v>0</v>
      </c>
      <c r="P184" s="14">
        <f t="shared" si="5"/>
        <v>18627000</v>
      </c>
    </row>
    <row r="185" spans="1:16" s="16" customFormat="1">
      <c r="A185" s="11" t="s">
        <v>403</v>
      </c>
      <c r="B185" s="11" t="s">
        <v>404</v>
      </c>
      <c r="C185" s="17" t="s">
        <v>41</v>
      </c>
      <c r="D185" s="13" t="s">
        <v>405</v>
      </c>
      <c r="E185" s="14">
        <v>18627000</v>
      </c>
      <c r="F185" s="15">
        <v>0</v>
      </c>
      <c r="G185" s="15">
        <v>0</v>
      </c>
      <c r="H185" s="15">
        <v>0</v>
      </c>
      <c r="I185" s="15">
        <v>0</v>
      </c>
      <c r="J185" s="14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4">
        <f t="shared" si="5"/>
        <v>18627000</v>
      </c>
    </row>
    <row r="186" spans="1:16" s="16" customFormat="1">
      <c r="A186" s="24"/>
      <c r="B186" s="24"/>
      <c r="C186" s="25"/>
      <c r="D186" s="26" t="s">
        <v>4</v>
      </c>
      <c r="E186" s="14">
        <v>1924475774</v>
      </c>
      <c r="F186" s="14">
        <v>1819076574</v>
      </c>
      <c r="G186" s="14">
        <v>553633900</v>
      </c>
      <c r="H186" s="14">
        <v>83793500</v>
      </c>
      <c r="I186" s="14">
        <v>86772200</v>
      </c>
      <c r="J186" s="14">
        <v>242255208</v>
      </c>
      <c r="K186" s="14">
        <v>49075000</v>
      </c>
      <c r="L186" s="14">
        <v>5984900</v>
      </c>
      <c r="M186" s="14">
        <v>1909300</v>
      </c>
      <c r="N186" s="14">
        <v>193180208</v>
      </c>
      <c r="O186" s="14">
        <v>192368908</v>
      </c>
      <c r="P186" s="14">
        <f t="shared" si="5"/>
        <v>2166730982</v>
      </c>
    </row>
    <row r="187" spans="1:16">
      <c r="A187" s="7"/>
      <c r="B187" s="7"/>
      <c r="C187" s="8"/>
      <c r="D187" s="9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</row>
    <row r="188" spans="1:16">
      <c r="A188" s="7"/>
      <c r="B188" s="7"/>
      <c r="C188" s="8"/>
      <c r="D188" s="9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</row>
    <row r="189" spans="1:16" s="5" customFormat="1" ht="18">
      <c r="B189" s="6" t="s">
        <v>406</v>
      </c>
      <c r="I189" s="6" t="s">
        <v>407</v>
      </c>
    </row>
    <row r="191" spans="1:16" ht="10.5" customHeight="1"/>
    <row r="192" spans="1:16">
      <c r="A192" s="4" t="s">
        <v>408</v>
      </c>
    </row>
    <row r="193" spans="1:1">
      <c r="A193" s="4" t="s">
        <v>409</v>
      </c>
    </row>
    <row r="194" spans="1:1">
      <c r="A194" s="4" t="s">
        <v>410</v>
      </c>
    </row>
    <row r="195" spans="1:1">
      <c r="A195" s="4" t="s">
        <v>411</v>
      </c>
    </row>
  </sheetData>
  <mergeCells count="25">
    <mergeCell ref="N9:N11"/>
    <mergeCell ref="O10:O11"/>
    <mergeCell ref="D8:D11"/>
    <mergeCell ref="E8:I8"/>
    <mergeCell ref="E9:E11"/>
    <mergeCell ref="F9:F11"/>
    <mergeCell ref="G9:H9"/>
    <mergeCell ref="G10:G11"/>
    <mergeCell ref="H10:H11"/>
    <mergeCell ref="J9:J11"/>
    <mergeCell ref="K9:K11"/>
    <mergeCell ref="L9:M9"/>
    <mergeCell ref="L10:L11"/>
    <mergeCell ref="M10:M11"/>
    <mergeCell ref="I9:I11"/>
    <mergeCell ref="A6:P6"/>
    <mergeCell ref="M1:N1"/>
    <mergeCell ref="M2:P2"/>
    <mergeCell ref="M3:P3"/>
    <mergeCell ref="A5:P5"/>
    <mergeCell ref="J8:O8"/>
    <mergeCell ref="A8:A11"/>
    <mergeCell ref="B8:B11"/>
    <mergeCell ref="C8:C11"/>
    <mergeCell ref="P8:P11"/>
  </mergeCells>
  <phoneticPr fontId="3" type="noConversion"/>
  <printOptions horizontalCentered="1"/>
  <pageMargins left="0.27559055118110237" right="0.27559055118110237" top="1.0236220472440944" bottom="0.31496062992125984" header="0" footer="0"/>
  <pageSetup paperSize="9" scale="67" fitToHeight="500" orientation="landscape" r:id="rId1"/>
  <headerFooter alignWithMargins="0"/>
  <rowBreaks count="4" manualBreakCount="4">
    <brk id="113" max="15" man="1"/>
    <brk id="135" max="16383" man="1"/>
    <brk id="158" max="16383" man="1"/>
    <brk id="18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Ivancheskyl</dc:creator>
  <cp:lastModifiedBy>Ivancheskyl</cp:lastModifiedBy>
  <cp:lastPrinted>2017-01-04T10:43:52Z</cp:lastPrinted>
  <dcterms:created xsi:type="dcterms:W3CDTF">2016-12-02T18:47:37Z</dcterms:created>
  <dcterms:modified xsi:type="dcterms:W3CDTF">2017-01-04T10:49:15Z</dcterms:modified>
</cp:coreProperties>
</file>