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Kompvid2\Desktop\sait\паспорта2018\паспорта 2018\"/>
    </mc:Choice>
  </mc:AlternateContent>
  <bookViews>
    <workbookView xWindow="420" yWindow="75" windowWidth="19125" windowHeight="7050" tabRatio="684" firstSheet="2" activeTab="2"/>
  </bookViews>
  <sheets>
    <sheet name="перший" sheetId="13" r:id="rId1"/>
    <sheet name="Лист1" sheetId="14" r:id="rId2"/>
    <sheet name="л" sheetId="19" r:id="rId3"/>
  </sheets>
  <definedNames>
    <definedName name="_xlnm.Print_Area" localSheetId="2">л!$A$1:$BR$155</definedName>
    <definedName name="_xlnm.Print_Area" localSheetId="0">перший!$A$1:$BQ$190</definedName>
  </definedNames>
  <calcPr calcId="162913"/>
</workbook>
</file>

<file path=xl/calcChain.xml><?xml version="1.0" encoding="utf-8"?>
<calcChain xmlns="http://schemas.openxmlformats.org/spreadsheetml/2006/main">
  <c r="H114" i="19" l="1"/>
  <c r="H123" i="19"/>
  <c r="H127" i="19"/>
  <c r="BB73" i="19"/>
  <c r="AC23" i="19" s="1"/>
  <c r="AC22" i="19" s="1"/>
  <c r="C68" i="19"/>
  <c r="BJ68" i="19"/>
  <c r="BJ70" i="19"/>
  <c r="BJ116" i="19"/>
  <c r="BJ120" i="19" s="1"/>
  <c r="BJ106" i="19"/>
  <c r="BJ105" i="19"/>
  <c r="BJ110" i="19"/>
  <c r="H103" i="19"/>
  <c r="H102" i="19"/>
  <c r="H91" i="19"/>
  <c r="H90" i="19"/>
  <c r="C66" i="19"/>
  <c r="H101" i="19"/>
  <c r="BJ65" i="19"/>
  <c r="BJ94" i="19"/>
  <c r="BJ64" i="19"/>
  <c r="BJ93" i="19"/>
  <c r="BJ98" i="19" s="1"/>
  <c r="C64" i="19"/>
  <c r="C88" i="19" s="1"/>
  <c r="BJ63" i="19"/>
  <c r="C62" i="19"/>
  <c r="H89" i="19"/>
  <c r="C17" i="13"/>
  <c r="C15" i="13"/>
  <c r="BJ77" i="13"/>
  <c r="C80" i="13"/>
  <c r="C150" i="13" s="1"/>
  <c r="C73" i="13"/>
  <c r="C124" i="13" s="1"/>
  <c r="H153" i="13"/>
  <c r="H154" i="13"/>
  <c r="H152" i="13"/>
  <c r="H140" i="13"/>
  <c r="H139" i="13"/>
  <c r="C75" i="13"/>
  <c r="H138" i="13"/>
  <c r="H127" i="13"/>
  <c r="H126" i="13"/>
  <c r="H114" i="13"/>
  <c r="H113" i="13"/>
  <c r="H101" i="13"/>
  <c r="H100" i="13"/>
  <c r="BB83" i="13"/>
  <c r="AC23" i="13"/>
  <c r="AC22" i="13" s="1"/>
  <c r="BJ157" i="13"/>
  <c r="BJ82" i="13"/>
  <c r="BJ158" i="13"/>
  <c r="BJ80" i="13"/>
  <c r="BJ156" i="13"/>
  <c r="BJ162" i="13" s="1"/>
  <c r="BJ76" i="13"/>
  <c r="BJ142" i="13" s="1"/>
  <c r="BJ147" i="13" s="1"/>
  <c r="C78" i="13"/>
  <c r="H151" i="13"/>
  <c r="C76" i="13"/>
  <c r="C137" i="13"/>
  <c r="BJ74" i="13"/>
  <c r="BJ130" i="13"/>
  <c r="BJ73" i="13"/>
  <c r="BJ129" i="13"/>
  <c r="BJ134" i="13" s="1"/>
  <c r="C72" i="13"/>
  <c r="H125" i="13" s="1"/>
  <c r="BJ71" i="13"/>
  <c r="BJ117" i="13" s="1"/>
  <c r="BJ70" i="13"/>
  <c r="BJ116" i="13" s="1"/>
  <c r="BJ121" i="13" s="1"/>
  <c r="C70" i="13"/>
  <c r="C111" i="13"/>
  <c r="BJ67" i="13"/>
  <c r="BJ104" i="13"/>
  <c r="BJ66" i="13"/>
  <c r="BJ103" i="13"/>
  <c r="BJ108" i="13" s="1"/>
  <c r="C68" i="13"/>
  <c r="H112" i="13" s="1"/>
  <c r="C66" i="13"/>
  <c r="C98" i="13" s="1"/>
  <c r="BJ65" i="13"/>
  <c r="C64" i="13"/>
  <c r="H99" i="13"/>
  <c r="H137" i="13"/>
  <c r="H150" i="13"/>
  <c r="BJ73" i="19"/>
  <c r="BJ83" i="13" l="1"/>
</calcChain>
</file>

<file path=xl/sharedStrings.xml><?xml version="1.0" encoding="utf-8"?>
<sst xmlns="http://schemas.openxmlformats.org/spreadsheetml/2006/main" count="446" uniqueCount="167">
  <si>
    <t>тис.грн.</t>
  </si>
  <si>
    <t>розрахунки на надання пільг пільговій категорії населення</t>
  </si>
  <si>
    <t>Показники продукту</t>
  </si>
  <si>
    <t>особи</t>
  </si>
  <si>
    <t>Єдиний автоматизований реєстр пільговиків, особові справи</t>
  </si>
  <si>
    <t>Показники ефективності</t>
  </si>
  <si>
    <t>грн.</t>
  </si>
  <si>
    <t>статистична звітність</t>
  </si>
  <si>
    <t>Показники якості</t>
  </si>
  <si>
    <t>Питома вага відшкодованих пільгових послуг до нарахованих</t>
  </si>
  <si>
    <t>%</t>
  </si>
  <si>
    <t>Фінансова звітність</t>
  </si>
  <si>
    <t>особові справи</t>
  </si>
  <si>
    <t>Питома вага відшкодованих субсидій  до нарахованих</t>
  </si>
  <si>
    <t>План звітного періоду</t>
  </si>
  <si>
    <t>Начальник фінансового управління</t>
  </si>
  <si>
    <t>Чернівецької міської ради</t>
  </si>
  <si>
    <t xml:space="preserve">Директор департаменту </t>
  </si>
  <si>
    <t>Наказ/розпорядчий документ</t>
  </si>
  <si>
    <t>(найменування головного розпорядника коштів місцевого бюджету)</t>
  </si>
  <si>
    <t>(найменування місцевого фінансового органу)</t>
  </si>
  <si>
    <t xml:space="preserve">________________ №________ </t>
  </si>
  <si>
    <t>Підпрограми, спрямовані на досягнення мети, визначеної паспортом бюджетної програми</t>
  </si>
  <si>
    <t>8. Обсяги фінансування бюджетної програми у розрізі підпрограм та завдань</t>
  </si>
  <si>
    <t>9. Перелік регіональних цільових програм, які виконуються у складі бюджетної програми</t>
  </si>
  <si>
    <t>10. Результативні  показники бюджетної програми у розрізі підпрограм і завдань</t>
  </si>
  <si>
    <t>Одиниця виміру</t>
  </si>
  <si>
    <r>
      <t>11. Джерела фінансування інвестиційних проектів у розрізі підрограм</t>
    </r>
    <r>
      <rPr>
        <sz val="11"/>
        <rFont val="Arial Cyr"/>
        <charset val="204"/>
      </rPr>
      <t>²</t>
    </r>
  </si>
  <si>
    <r>
      <t xml:space="preserve">Прогноз видатків до кінця реалізації інвестиційного проекту </t>
    </r>
    <r>
      <rPr>
        <vertAlign val="superscript"/>
        <sz val="11"/>
        <rFont val="Times New Roman"/>
        <family val="1"/>
        <charset val="204"/>
      </rPr>
      <t>3</t>
    </r>
  </si>
  <si>
    <t>Кількість одержувачів субсидій домогосподарств</t>
  </si>
  <si>
    <t xml:space="preserve">ЗАТВЕРДЖЕНО </t>
  </si>
  <si>
    <t>ПАСПОРТ</t>
  </si>
  <si>
    <t>1.</t>
  </si>
  <si>
    <t>(КПКВК МБ)</t>
  </si>
  <si>
    <t>(найменування головного розпорядника)</t>
  </si>
  <si>
    <t>2.</t>
  </si>
  <si>
    <t>(найменування відповідального виконавця)</t>
  </si>
  <si>
    <t>3.</t>
  </si>
  <si>
    <t>(найменування бюджетної програми)</t>
  </si>
  <si>
    <t>4.</t>
  </si>
  <si>
    <t>тис.гривень, у тому числі</t>
  </si>
  <si>
    <t xml:space="preserve">загального фонду - </t>
  </si>
  <si>
    <t xml:space="preserve">тис.гривень </t>
  </si>
  <si>
    <t>5.</t>
  </si>
  <si>
    <t>Підстави для виконання бюджетної програми</t>
  </si>
  <si>
    <t>6.</t>
  </si>
  <si>
    <t>Мета бюджетної програми</t>
  </si>
  <si>
    <t>7.</t>
  </si>
  <si>
    <t>№ з/п</t>
  </si>
  <si>
    <t>(тис.грн)</t>
  </si>
  <si>
    <t>загальний фонд</t>
  </si>
  <si>
    <t>спеціальний фонд</t>
  </si>
  <si>
    <t>Разом</t>
  </si>
  <si>
    <t xml:space="preserve"> </t>
  </si>
  <si>
    <t>Джерело інформації</t>
  </si>
  <si>
    <t>Код</t>
  </si>
  <si>
    <t>Найменування джерел надходжень</t>
  </si>
  <si>
    <t>Касові видатки станом на 1 січня звітного періоду</t>
  </si>
  <si>
    <t>Пояснення, що характеризують джерела фінансування</t>
  </si>
  <si>
    <t>разом</t>
  </si>
  <si>
    <t>Інші джерела фінансування (за видами)</t>
  </si>
  <si>
    <t>х</t>
  </si>
  <si>
    <t>(підпис)</t>
  </si>
  <si>
    <t>(ініціали та прізвище)</t>
  </si>
  <si>
    <t xml:space="preserve"> ПОГОДЖЕНО: </t>
  </si>
  <si>
    <t>КПКВК</t>
  </si>
  <si>
    <t>Назва підпрограми</t>
  </si>
  <si>
    <t>Підпрограма</t>
  </si>
  <si>
    <t>…</t>
  </si>
  <si>
    <t>Підпрограма 1</t>
  </si>
  <si>
    <t>Підпрограма 2</t>
  </si>
  <si>
    <t>Усього</t>
  </si>
  <si>
    <t>Інвестиційний проект 2</t>
  </si>
  <si>
    <t xml:space="preserve">Обсяг бюджетних призначень/ бюджетних асигнувань - </t>
  </si>
  <si>
    <t>Інвестиційний проект 1</t>
  </si>
  <si>
    <t>Надходження із бюджету</t>
  </si>
  <si>
    <t xml:space="preserve">Л.Ф. Бамбуляк </t>
  </si>
  <si>
    <t>Наказ Міністерства фінансів України від 26.08.2014 №836</t>
  </si>
  <si>
    <t xml:space="preserve">спеціального фонду - </t>
  </si>
  <si>
    <t>КФКВК</t>
  </si>
  <si>
    <r>
      <t>(КФКВК)</t>
    </r>
    <r>
      <rPr>
        <sz val="11"/>
        <rFont val="Arial Cyr"/>
        <charset val="204"/>
      </rPr>
      <t>¹</t>
    </r>
  </si>
  <si>
    <r>
      <t xml:space="preserve">Підпрограма/завдання бюджетної програми </t>
    </r>
    <r>
      <rPr>
        <vertAlign val="superscript"/>
        <sz val="11"/>
        <rFont val="Times New Roman"/>
        <family val="1"/>
        <charset val="204"/>
      </rPr>
      <t>2</t>
    </r>
  </si>
  <si>
    <t>Загальний фонд</t>
  </si>
  <si>
    <t>Спеціальний фонд</t>
  </si>
  <si>
    <t>Назва регіональної цільової програми та підпрограми</t>
  </si>
  <si>
    <t>Регіональна цільова програма 1</t>
  </si>
  <si>
    <t>Значення показника</t>
  </si>
  <si>
    <t>Назва показника</t>
  </si>
  <si>
    <t xml:space="preserve"> Показники затрат</t>
  </si>
  <si>
    <t>фін.звіт, акт звірки розрахунків</t>
  </si>
  <si>
    <r>
      <t>3</t>
    </r>
    <r>
      <rPr>
        <sz val="8"/>
        <rFont val="Times New Roman"/>
        <family val="1"/>
        <charset val="204"/>
      </rPr>
      <t xml:space="preserve"> Прогноз видатків до кінця реалізації інвестиційного проекту зазначається з розбивкою за роками.</t>
    </r>
  </si>
  <si>
    <t xml:space="preserve">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t>
  </si>
  <si>
    <t>Забезпечення надання пільг та житлових субсидій населенню на оплату житлово-комунальних послуг</t>
  </si>
  <si>
    <t>Фінансове управління Чернівецької міської ради</t>
  </si>
  <si>
    <t>Департамент праці та соціального захисту населення Чернівецької міської ради</t>
  </si>
  <si>
    <t>бюджетної програми місцевого бюджету на 2017 рік</t>
  </si>
  <si>
    <r>
      <t>¹</t>
    </r>
    <r>
      <rPr>
        <sz val="8"/>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</si>
  <si>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²</t>
    </r>
    <r>
      <rPr>
        <sz val="8"/>
        <rFont val="Times New Roman"/>
        <family val="1"/>
        <charset val="204"/>
      </rPr>
      <t xml:space="preserve"> Пункт 11 заповнюється тільки для затверджених у місцевому бюджеті видатків/ надання кредитів на реалізацію інвестиційних проектів (програм).</t>
    </r>
  </si>
  <si>
    <t>осіб</t>
  </si>
  <si>
    <t>Середній розмір витрат на надання пільг на оплату житлово-комунальних послуг на одного пільговика</t>
  </si>
  <si>
    <t>грн./місяць</t>
  </si>
  <si>
    <r>
      <t xml:space="preserve">Завдання 1: </t>
    </r>
    <r>
      <rPr>
        <sz val="9"/>
        <rFont val="Times New Roman"/>
        <family val="1"/>
        <charset val="204"/>
      </rPr>
      <t xml:space="preserve"> забезпечення надання житлових субсидій населенню для відшкодування витрат на оплату житлово-комунальних послуг                                                                                                                                        </t>
    </r>
  </si>
  <si>
    <t>Конституція України</t>
  </si>
  <si>
    <t>Бюджетний  Кодекс України</t>
  </si>
  <si>
    <t>Закон України  від 22.10.1993 року № 3551-ХІІ « Про статус ветеранів війни, гарантії їх соціального захисту»</t>
  </si>
  <si>
    <t>Закон України від 17.04.1991 року № 962 –ХІІ « Про реабілітацію жертв політичних репресій на Україні »</t>
  </si>
  <si>
    <t>Закон України від 18.11.2004 року №2195 – ІV «Про соціальний захист дітей війни»</t>
  </si>
  <si>
    <t xml:space="preserve">Закон України від 16.04.2004 року № 2256 –ІV «Про жертви нацистських переслідувань» </t>
  </si>
  <si>
    <t>Закон України від 25.03.1992 року №2229-12 «Про службу безпеки України»</t>
  </si>
  <si>
    <t>Закон України  від 2012.1991 ороку «2011-12 «Про соціальний та правовий захист військовослужбовців та членів їх сімей»</t>
  </si>
  <si>
    <t>Закон України від 23.02.2006 року №3475 -4 « Про Державну службу спеціального зв язку та захисту інформації України»</t>
  </si>
  <si>
    <t>Закон України від 24.03.1998  року №203/98-  ВР « Про статус ветеранів військової служби і ветеранів органів внутрішніх справ та їх соціальний захист»</t>
  </si>
  <si>
    <r>
      <t xml:space="preserve">Закон України від 28.02.1991 року №796 –ХІІ « Про статус і соціальний захист громадян, які постраждали внаслідок Чорнобильської катастрофи »    </t>
    </r>
    <r>
      <rPr>
        <b/>
        <sz val="11"/>
        <rFont val="Times New Roman"/>
        <family val="1"/>
        <charset val="204"/>
      </rPr>
      <t xml:space="preserve">       </t>
    </r>
  </si>
  <si>
    <t>Закон України від 26.04.2001 року № 2402-ІІІ «Про охорону дитинства»</t>
  </si>
  <si>
    <t xml:space="preserve">Постанова КМУ від 21.10.1995 року № 848  «Про спрощення порядку надання населенню субсидій для відшкодування витрат </t>
  </si>
  <si>
    <t>на оплату житлово-комунальних послуг, придбання скрапленого газу, твердого та рідкого пічного побутового палива»</t>
  </si>
  <si>
    <t>рішення Чернівецької міської ради від 31.08.2015 року №1702 "Положення про департамент праці та соціального захисту населення"</t>
  </si>
  <si>
    <t>Підпрограма 1: 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t>
  </si>
  <si>
    <t xml:space="preserve">Підпрограма 3: 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 </t>
  </si>
  <si>
    <t xml:space="preserve">Підпрограма 5: Надання субсидій населенню для відшкодування витрат на оплату житлово-комунальних послуг </t>
  </si>
  <si>
    <t>Забезпечення надання пільг на оплату житлово-комунальних послуг окремим категоріям громадян, визначеним підпрограмою</t>
  </si>
  <si>
    <t>Забезпечення  надання субсидій населенню для відкодування витрат на оплату житлово-комунальних послуг</t>
  </si>
  <si>
    <t>середньомісячний розмір субсидії на оплату житлово- комунальних послуг грн./домогосподарство</t>
  </si>
  <si>
    <t>Кількість отримувачів пільг  (включаючи членів сім ї)</t>
  </si>
  <si>
    <t>Кількість отримувачів пільг  (вкл.членів сім ї)</t>
  </si>
  <si>
    <t xml:space="preserve">погашення кредиторської заборгованості на 1.01.2017 року </t>
  </si>
  <si>
    <t xml:space="preserve"> рішення Чернівецької міської ради від 30.12. 2016 року № 521 "Про міський бюджет на 2017 рік"</t>
  </si>
  <si>
    <r>
      <t xml:space="preserve">Завдання: </t>
    </r>
    <r>
      <rPr>
        <sz val="9"/>
        <rFont val="Times New Roman"/>
        <family val="1"/>
        <charset val="204"/>
      </rPr>
      <t xml:space="preserve"> забезпечення надання пільг на оплату житлово-комунальних послуг окремим категоріям громадян, визначеним підпрограмою                                                                                                                                                  </t>
    </r>
  </si>
  <si>
    <r>
      <t xml:space="preserve"> Завдання : </t>
    </r>
    <r>
      <rPr>
        <sz val="9"/>
        <rFont val="Times New Roman"/>
        <family val="1"/>
        <charset val="204"/>
      </rPr>
      <t xml:space="preserve"> забезпечення надання пільг на оплату житлово-комунальних послуг окремим категоріям громадян, визначеним підпрограмою                                                                                                                                </t>
    </r>
  </si>
  <si>
    <r>
      <t xml:space="preserve">Завдання :  </t>
    </r>
    <r>
      <rPr>
        <sz val="9"/>
        <rFont val="Times New Roman"/>
        <family val="1"/>
        <charset val="204"/>
      </rPr>
      <t xml:space="preserve">забезпечення надання пільг на оплату житлово-комунальних послуг окремим категоріям громадян, визначеним підпрограмою                                                                                        </t>
    </r>
  </si>
  <si>
    <r>
      <t xml:space="preserve"> Завдання :  </t>
    </r>
    <r>
      <rPr>
        <sz val="9"/>
        <rFont val="Times New Roman"/>
        <family val="1"/>
        <charset val="204"/>
      </rPr>
      <t xml:space="preserve">забезпечення надання пільг на оплату житлово-комунальних послуг окремим категоріям громадян, визначеним підпрограмою                                                                                                                                                 </t>
    </r>
  </si>
  <si>
    <t>придбання маркованої продукції для доставки повідомлень громадянам</t>
  </si>
  <si>
    <t>договір з Чернівецьким поштамтом</t>
  </si>
  <si>
    <t xml:space="preserve">Підпрограма 4:  Надання пільг багатодітним сім'ям на житлово-комунальні послуги </t>
  </si>
  <si>
    <t xml:space="preserve"> Л.В.Березовська</t>
  </si>
  <si>
    <t xml:space="preserve">Підпрограма 2: 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 осіб начальницького складу податкової міліції, рядового і начальницького складу кримінально- виконавчої системи, державної пожежної охорони... на житлово-комунальні послуги </t>
  </si>
  <si>
    <r>
      <t xml:space="preserve">Завдання 2: </t>
    </r>
    <r>
      <rPr>
        <sz val="9"/>
        <rFont val="Times New Roman"/>
        <family val="1"/>
        <charset val="204"/>
      </rPr>
      <t>придбання маркованої продукції для доставки повідомлень громадянам</t>
    </r>
  </si>
  <si>
    <t>РОЗДРУКУВАТИ три сторінки по 3 екземпляра</t>
  </si>
  <si>
    <r>
      <t>Завдання 3: о</t>
    </r>
    <r>
      <rPr>
        <sz val="9"/>
        <rFont val="Times New Roman"/>
        <family val="1"/>
        <charset val="204"/>
      </rPr>
      <t>плата поштових витрат</t>
    </r>
  </si>
  <si>
    <t>монетизація частини невикористаної суми субсидії для відшкодування витрат на оплату послуг з газо-, електропостачання для індивідуального опалення</t>
  </si>
  <si>
    <t>списки організацій-надавачів послуг, фін.звіт</t>
  </si>
  <si>
    <t>забезпечення  надання субсидій населенню для відкодування витрат на оплату житлово-комунальних послуг</t>
  </si>
  <si>
    <t>фін. звіт</t>
  </si>
  <si>
    <r>
      <rPr>
        <b/>
        <sz val="9"/>
        <rFont val="Times New Roman"/>
        <family val="1"/>
        <charset val="204"/>
      </rPr>
      <t xml:space="preserve"> Завдання 2</t>
    </r>
    <r>
      <rPr>
        <sz val="9"/>
        <rFont val="Times New Roman"/>
        <family val="1"/>
        <charset val="204"/>
      </rPr>
      <t>:  монетизація частини невикористаної суми субсидії для відшкодування витрат на оплату послуг з газо-, електропостачання для індивідуального опалення</t>
    </r>
  </si>
  <si>
    <r>
      <t>Завдання 4:</t>
    </r>
    <r>
      <rPr>
        <sz val="9"/>
        <rFont val="Times New Roman"/>
        <family val="1"/>
        <charset val="204"/>
      </rPr>
      <t xml:space="preserve"> придбання маркованої продукції для доставки повідомлень громадянам </t>
    </r>
  </si>
  <si>
    <t xml:space="preserve">від 23.01.2018 року  № 3/13 </t>
  </si>
  <si>
    <t>бюджетної програми місцевого бюджету на 2018 рік</t>
  </si>
  <si>
    <t>08</t>
  </si>
  <si>
    <t>081</t>
  </si>
  <si>
    <t>0813010</t>
  </si>
  <si>
    <t xml:space="preserve"> Рішення Чернівецької міської ради від 05.09.2017 року № 875" Про затвердження Положення про департамент праці та соціального захисту населення Чернівецької міської ради в новій редакції" </t>
  </si>
  <si>
    <t xml:space="preserve">Наказ Мінфіну від 20.09.2017 року №793 "Про затвердження складових програмної класифікації видатків та кредитування місцевих бюджетів" </t>
  </si>
  <si>
    <t>Рішення Чернівецької міської ради від 21.12. 2017 року № 1032 "Про міський бюджет на 2018 рік".</t>
  </si>
  <si>
    <t>0813011</t>
  </si>
  <si>
    <t>1030</t>
  </si>
  <si>
    <t>0813012</t>
  </si>
  <si>
    <t>1060</t>
  </si>
  <si>
    <t>Підпрограма 1: Надання пільг на оплату  на житлово-комунальних послуг окремим категоріям громадян, відповідно до законодавства</t>
  </si>
  <si>
    <t xml:space="preserve">Підпрограма 2: Надання субсидій населенню для відшкодування витрат на оплату житлово-комунальних послуг </t>
  </si>
  <si>
    <t>переліки власників, яким призначено субсидію</t>
  </si>
  <si>
    <t>Кількість отримувачів  субсидій,  домогосподарств</t>
  </si>
  <si>
    <t>домогосп.</t>
  </si>
  <si>
    <t>Кількість отримувачів невикористаної частини субсидії</t>
  </si>
  <si>
    <t>фін.звіт</t>
  </si>
  <si>
    <t>середній розмір невикористаної частини субсидії , грн /домогосподарство</t>
  </si>
  <si>
    <t xml:space="preserve"> Показники якості</t>
  </si>
  <si>
    <t>питома вага відшкодованих сум монетизації до нарахованих,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</si>
</sst>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208" formatCode="#,##0.0"/>
    <numFmt numFmtId="210" formatCode="0.0"/>
    <numFmt numFmtId="211" formatCode="0.00;[Red]0.00"/>
  </numFmts>
  <fonts count="39" x14ac:knownFonts="1">
    <font>
      <sz val="10"/>
      <name val="Arial"/>
    </font>
    <font>
      <sz val="10"/>
      <name val="Arial"/>
    </font>
    <font>
      <sz val="8"/>
      <name val="Arial"/>
      <family val="2"/>
      <charset val="204"/>
    </font>
    <font>
      <sz val="12"/>
      <name val="Times New Roman"/>
      <family val="1"/>
      <charset val="204"/>
    </font>
    <font>
      <sz val="11"/>
      <name val="Times New Roman"/>
      <family val="1"/>
      <charset val="204"/>
    </font>
    <font>
      <b/>
      <sz val="11"/>
      <name val="Times New Roman"/>
      <family val="1"/>
      <charset val="204"/>
    </font>
    <font>
      <b/>
      <sz val="13"/>
      <name val="Times New Roman"/>
      <family val="1"/>
      <charset val="204"/>
    </font>
    <font>
      <sz val="11"/>
      <name val="Arial Cyr"/>
      <charset val="204"/>
    </font>
    <font>
      <i/>
      <sz val="11"/>
      <name val="Times New Roman"/>
      <family val="1"/>
      <charset val="204"/>
    </font>
    <font>
      <sz val="10"/>
      <name val="Times New Roman"/>
      <family val="1"/>
      <charset val="204"/>
    </font>
    <font>
      <sz val="12"/>
      <name val="Arial"/>
      <family val="2"/>
      <charset val="204"/>
    </font>
    <font>
      <vertAlign val="superscript"/>
      <sz val="11"/>
      <name val="Times New Roman"/>
      <family val="1"/>
      <charset val="204"/>
    </font>
    <font>
      <vertAlign val="superscript"/>
      <sz val="11"/>
      <name val="Arial Cyr"/>
      <charset val="204"/>
    </font>
    <font>
      <sz val="8"/>
      <name val="Times New Roman"/>
      <family val="1"/>
      <charset val="204"/>
    </font>
    <font>
      <b/>
      <sz val="12"/>
      <name val="Times New Roman"/>
      <family val="1"/>
      <charset val="204"/>
    </font>
    <font>
      <sz val="9"/>
      <name val="Times New Roman"/>
      <family val="1"/>
      <charset val="204"/>
    </font>
    <font>
      <vertAlign val="superscript"/>
      <sz val="10"/>
      <name val="Times New Roman"/>
      <family val="1"/>
      <charset val="204"/>
    </font>
    <font>
      <b/>
      <sz val="9"/>
      <name val="Times New Roman"/>
      <family val="1"/>
      <charset val="204"/>
    </font>
    <font>
      <sz val="8"/>
      <name val="Arial Cyr"/>
      <charset val="204"/>
    </font>
    <font>
      <vertAlign val="superscript"/>
      <sz val="8"/>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Arial"/>
      <family val="2"/>
      <charset val="204"/>
    </font>
    <font>
      <sz val="10"/>
      <name val="Arial"/>
      <family val="2"/>
      <charset val="204"/>
    </font>
    <font>
      <sz val="9"/>
      <name val="Arial"/>
      <family val="2"/>
      <charset val="204"/>
    </font>
  </fonts>
  <fills count="1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3"/>
        <bgColor indexed="64"/>
      </patternFill>
    </fill>
    <fill>
      <patternFill patternType="solid">
        <fgColor indexed="11"/>
        <bgColor indexed="64"/>
      </patternFill>
    </fill>
    <fill>
      <patternFill patternType="solid">
        <fgColor theme="0"/>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6">
    <xf numFmtId="0" fontId="0" fillId="0" borderId="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1" fillId="4" borderId="1" applyNumberFormat="0" applyAlignment="0" applyProtection="0"/>
    <xf numFmtId="0" fontId="22" fillId="11" borderId="2" applyNumberFormat="0" applyAlignment="0" applyProtection="0"/>
    <xf numFmtId="0" fontId="23" fillId="11" borderId="1" applyNumberFormat="0" applyAlignment="0" applyProtection="0"/>
    <xf numFmtId="0" fontId="24" fillId="0" borderId="3" applyNumberFormat="0" applyFill="0" applyAlignment="0" applyProtection="0"/>
    <xf numFmtId="0" fontId="25" fillId="0" borderId="4" applyNumberFormat="0" applyFill="0" applyAlignment="0" applyProtection="0"/>
    <xf numFmtId="0" fontId="26" fillId="0" borderId="5" applyNumberFormat="0" applyFill="0" applyAlignment="0" applyProtection="0"/>
    <xf numFmtId="0" fontId="26" fillId="0" borderId="0" applyNumberFormat="0" applyFill="0" applyBorder="0" applyAlignment="0" applyProtection="0"/>
    <xf numFmtId="0" fontId="27" fillId="0" borderId="6" applyNumberFormat="0" applyFill="0" applyAlignment="0" applyProtection="0"/>
    <xf numFmtId="0" fontId="28" fillId="12" borderId="7" applyNumberFormat="0" applyAlignment="0" applyProtection="0"/>
    <xf numFmtId="0" fontId="29" fillId="0" borderId="0" applyNumberFormat="0" applyFill="0" applyBorder="0" applyAlignment="0" applyProtection="0"/>
    <xf numFmtId="0" fontId="30" fillId="13" borderId="0" applyNumberFormat="0" applyBorder="0" applyAlignment="0" applyProtection="0"/>
    <xf numFmtId="0" fontId="37" fillId="0" borderId="0"/>
    <xf numFmtId="0" fontId="2" fillId="0" borderId="0">
      <alignment horizontal="left"/>
    </xf>
    <xf numFmtId="0" fontId="31" fillId="2" borderId="0" applyNumberFormat="0" applyBorder="0" applyAlignment="0" applyProtection="0"/>
    <xf numFmtId="0" fontId="32" fillId="0" borderId="0" applyNumberFormat="0" applyFill="0" applyBorder="0" applyAlignment="0" applyProtection="0"/>
    <xf numFmtId="0" fontId="1" fillId="14" borderId="8" applyNumberFormat="0" applyFont="0" applyAlignment="0" applyProtection="0"/>
    <xf numFmtId="0" fontId="33" fillId="0" borderId="9" applyNumberFormat="0" applyFill="0" applyAlignment="0" applyProtection="0"/>
    <xf numFmtId="0" fontId="34" fillId="0" borderId="0" applyNumberFormat="0" applyFill="0" applyBorder="0" applyAlignment="0" applyProtection="0"/>
    <xf numFmtId="0" fontId="35" fillId="3" borderId="0" applyNumberFormat="0" applyBorder="0" applyAlignment="0" applyProtection="0"/>
  </cellStyleXfs>
  <cellXfs count="422">
    <xf numFmtId="0" fontId="0" fillId="0" borderId="0" xfId="0"/>
    <xf numFmtId="0" fontId="4" fillId="0" borderId="0" xfId="19" applyFont="1" applyAlignment="1" applyProtection="1">
      <protection locked="0"/>
    </xf>
    <xf numFmtId="0" fontId="4" fillId="0" borderId="0" xfId="0" applyFont="1" applyAlignment="1" applyProtection="1">
      <alignment vertical="justify" wrapText="1"/>
      <protection locked="0"/>
    </xf>
    <xf numFmtId="0" fontId="4" fillId="15" borderId="0" xfId="19" applyFont="1" applyFill="1" applyAlignment="1" applyProtection="1">
      <protection locked="0"/>
    </xf>
    <xf numFmtId="0" fontId="4" fillId="0" borderId="0" xfId="19" applyFont="1" applyAlignment="1" applyProtection="1">
      <alignment horizontal="center"/>
      <protection locked="0"/>
    </xf>
    <xf numFmtId="0" fontId="4" fillId="15" borderId="0" xfId="19" applyFont="1" applyFill="1" applyAlignment="1" applyProtection="1">
      <alignment horizontal="center"/>
      <protection locked="0"/>
    </xf>
    <xf numFmtId="0" fontId="4" fillId="0" borderId="0" xfId="19" applyFont="1" applyAlignment="1" applyProtection="1"/>
    <xf numFmtId="0" fontId="4" fillId="15" borderId="0" xfId="19" applyFont="1" applyFill="1" applyAlignment="1" applyProtection="1"/>
    <xf numFmtId="0" fontId="4" fillId="16" borderId="0" xfId="19" applyFont="1" applyFill="1" applyAlignment="1" applyProtection="1"/>
    <xf numFmtId="0" fontId="4" fillId="0" borderId="0" xfId="19" applyFont="1" applyAlignment="1" applyProtection="1">
      <alignment horizontal="center"/>
    </xf>
    <xf numFmtId="0" fontId="4" fillId="15" borderId="0" xfId="19" applyFont="1" applyFill="1" applyAlignment="1" applyProtection="1">
      <alignment horizontal="center"/>
    </xf>
    <xf numFmtId="0" fontId="4" fillId="0" borderId="0" xfId="19" applyFont="1" applyFill="1" applyAlignment="1" applyProtection="1">
      <protection locked="0"/>
    </xf>
    <xf numFmtId="0" fontId="4" fillId="0" borderId="10" xfId="19" applyFont="1" applyFill="1" applyBorder="1" applyAlignment="1" applyProtection="1">
      <protection locked="0"/>
    </xf>
    <xf numFmtId="0" fontId="4" fillId="0" borderId="0" xfId="19" applyFont="1" applyFill="1" applyAlignment="1" applyProtection="1">
      <alignment horizontal="center" vertical="top"/>
      <protection locked="0"/>
    </xf>
    <xf numFmtId="0" fontId="4" fillId="0" borderId="11" xfId="19" applyFont="1" applyFill="1" applyBorder="1" applyAlignment="1" applyProtection="1">
      <alignment vertical="top"/>
      <protection locked="0"/>
    </xf>
    <xf numFmtId="0" fontId="9" fillId="0" borderId="11" xfId="19" applyFont="1" applyFill="1" applyBorder="1" applyAlignment="1" applyProtection="1">
      <alignment vertical="top"/>
      <protection locked="0"/>
    </xf>
    <xf numFmtId="0" fontId="4" fillId="0" borderId="0" xfId="19" applyFont="1" applyFill="1" applyBorder="1" applyAlignment="1" applyProtection="1">
      <alignment vertical="top"/>
      <protection locked="0"/>
    </xf>
    <xf numFmtId="0" fontId="4" fillId="0" borderId="0" xfId="19" applyFont="1" applyFill="1" applyAlignment="1" applyProtection="1"/>
    <xf numFmtId="0" fontId="4" fillId="0" borderId="0" xfId="19" applyFont="1" applyFill="1" applyBorder="1" applyAlignment="1" applyProtection="1">
      <alignment vertical="center"/>
    </xf>
    <xf numFmtId="0" fontId="5" fillId="0" borderId="0" xfId="0" applyFont="1" applyFill="1" applyAlignment="1" applyProtection="1">
      <alignment horizontal="left" wrapText="1"/>
      <protection locked="0"/>
    </xf>
    <xf numFmtId="0" fontId="4" fillId="0" borderId="0" xfId="0" applyFont="1" applyFill="1" applyProtection="1">
      <protection locked="0"/>
    </xf>
    <xf numFmtId="0" fontId="5" fillId="0" borderId="0" xfId="0" applyFont="1" applyFill="1" applyAlignment="1" applyProtection="1">
      <protection locked="0"/>
    </xf>
    <xf numFmtId="0" fontId="4" fillId="0" borderId="0" xfId="0" applyFont="1" applyFill="1" applyAlignment="1" applyProtection="1">
      <alignment horizontal="left" wrapText="1"/>
      <protection locked="0"/>
    </xf>
    <xf numFmtId="0" fontId="7" fillId="0" borderId="0" xfId="0" applyFont="1" applyFill="1" applyProtection="1">
      <protection locked="0"/>
    </xf>
    <xf numFmtId="0" fontId="4" fillId="0" borderId="0" xfId="19" applyFont="1" applyFill="1" applyBorder="1" applyAlignment="1" applyProtection="1">
      <alignment vertical="justify" wrapText="1"/>
      <protection locked="0"/>
    </xf>
    <xf numFmtId="0" fontId="36" fillId="0" borderId="0" xfId="19" applyFont="1" applyFill="1" applyAlignment="1" applyProtection="1">
      <alignment vertical="justify" wrapText="1"/>
      <protection locked="0"/>
    </xf>
    <xf numFmtId="0" fontId="4" fillId="0" borderId="0" xfId="19" applyFont="1" applyFill="1" applyBorder="1" applyAlignment="1" applyProtection="1">
      <alignment horizontal="center" vertical="justify" wrapText="1"/>
      <protection locked="0"/>
    </xf>
    <xf numFmtId="0" fontId="4" fillId="0" borderId="0" xfId="19" applyFont="1" applyFill="1" applyBorder="1" applyAlignment="1" applyProtection="1">
      <protection locked="0"/>
    </xf>
    <xf numFmtId="0" fontId="4" fillId="0" borderId="0" xfId="19" applyFont="1" applyFill="1" applyBorder="1" applyAlignment="1" applyProtection="1">
      <alignment vertical="center"/>
      <protection locked="0"/>
    </xf>
    <xf numFmtId="0" fontId="4" fillId="0" borderId="12" xfId="19" applyFont="1" applyFill="1" applyBorder="1" applyAlignment="1" applyProtection="1">
      <alignment horizontal="center" vertical="center"/>
      <protection locked="0"/>
    </xf>
    <xf numFmtId="1" fontId="4" fillId="0" borderId="0" xfId="19" applyNumberFormat="1" applyFont="1" applyFill="1" applyBorder="1" applyAlignment="1" applyProtection="1">
      <alignment horizontal="left" vertical="center" wrapText="1"/>
      <protection locked="0"/>
    </xf>
    <xf numFmtId="0" fontId="4" fillId="0" borderId="0" xfId="19" applyFont="1" applyFill="1" applyBorder="1" applyAlignment="1" applyProtection="1">
      <alignment horizontal="center" vertical="center"/>
      <protection locked="0"/>
    </xf>
    <xf numFmtId="0" fontId="4" fillId="0" borderId="13" xfId="19" applyFont="1" applyFill="1" applyBorder="1" applyAlignment="1" applyProtection="1">
      <alignment horizontal="left" vertical="justify"/>
    </xf>
    <xf numFmtId="0" fontId="18" fillId="0" borderId="0" xfId="19" applyFont="1" applyFill="1" applyBorder="1" applyAlignment="1" applyProtection="1">
      <alignment horizontal="left" wrapText="1"/>
      <protection locked="0"/>
    </xf>
    <xf numFmtId="0" fontId="7" fillId="0" borderId="0" xfId="19" applyFont="1" applyFill="1" applyBorder="1" applyAlignment="1" applyProtection="1">
      <alignment horizontal="left" wrapText="1"/>
      <protection locked="0"/>
    </xf>
    <xf numFmtId="0" fontId="18" fillId="0" borderId="0" xfId="19" applyFont="1" applyFill="1" applyBorder="1" applyAlignment="1" applyProtection="1">
      <alignment horizontal="left"/>
      <protection locked="0"/>
    </xf>
    <xf numFmtId="0" fontId="13" fillId="0" borderId="0" xfId="19" applyFont="1" applyFill="1" applyBorder="1" applyAlignment="1" applyProtection="1">
      <alignment horizontal="left"/>
      <protection locked="0"/>
    </xf>
    <xf numFmtId="0" fontId="13" fillId="0" borderId="0" xfId="19" applyFont="1" applyFill="1" applyAlignment="1" applyProtection="1">
      <alignment horizontal="left"/>
      <protection locked="0"/>
    </xf>
    <xf numFmtId="0" fontId="19" fillId="0" borderId="0" xfId="19" applyFont="1" applyFill="1" applyBorder="1" applyAlignment="1" applyProtection="1">
      <alignment horizontal="left" wrapText="1"/>
      <protection locked="0"/>
    </xf>
    <xf numFmtId="0" fontId="12" fillId="0" borderId="0" xfId="19" applyFont="1" applyFill="1" applyBorder="1" applyAlignment="1" applyProtection="1">
      <alignment horizontal="left" wrapText="1"/>
      <protection locked="0"/>
    </xf>
    <xf numFmtId="0" fontId="3" fillId="0" borderId="0" xfId="19" applyFont="1" applyFill="1" applyAlignment="1" applyProtection="1">
      <protection locked="0"/>
    </xf>
    <xf numFmtId="0" fontId="3" fillId="0" borderId="0" xfId="19" applyFont="1" applyFill="1" applyBorder="1" applyAlignment="1" applyProtection="1">
      <protection locked="0"/>
    </xf>
    <xf numFmtId="0" fontId="5" fillId="0" borderId="10" xfId="19" applyFont="1" applyFill="1" applyBorder="1" applyAlignment="1" applyProtection="1">
      <protection locked="0"/>
    </xf>
    <xf numFmtId="0" fontId="5" fillId="0" borderId="0" xfId="19" applyFont="1" applyFill="1" applyAlignment="1" applyProtection="1">
      <protection locked="0"/>
    </xf>
    <xf numFmtId="0" fontId="9" fillId="0" borderId="11" xfId="19" applyFont="1" applyFill="1" applyBorder="1" applyAlignment="1" applyProtection="1">
      <alignment horizontal="center"/>
      <protection locked="0"/>
    </xf>
    <xf numFmtId="0" fontId="14" fillId="0" borderId="0" xfId="19" applyFont="1" applyFill="1" applyAlignment="1" applyProtection="1">
      <alignment horizontal="left" wrapText="1"/>
      <protection locked="0"/>
    </xf>
    <xf numFmtId="0" fontId="10" fillId="0" borderId="0" xfId="19" applyFont="1" applyFill="1" applyAlignment="1" applyProtection="1">
      <alignment vertical="justify" wrapText="1"/>
      <protection locked="0"/>
    </xf>
    <xf numFmtId="0" fontId="4" fillId="0" borderId="0" xfId="19" applyFont="1" applyFill="1" applyBorder="1" applyAlignment="1" applyProtection="1">
      <alignment horizontal="left"/>
      <protection locked="0"/>
    </xf>
    <xf numFmtId="0" fontId="9" fillId="0" borderId="0" xfId="19" applyFont="1" applyFill="1" applyAlignment="1" applyProtection="1">
      <protection locked="0"/>
    </xf>
    <xf numFmtId="0" fontId="15" fillId="0" borderId="12" xfId="19" applyFont="1" applyFill="1" applyBorder="1" applyAlignment="1" applyProtection="1">
      <alignment horizontal="left" vertical="justify"/>
      <protection locked="0"/>
    </xf>
    <xf numFmtId="0" fontId="15" fillId="0" borderId="14" xfId="19" applyFont="1" applyFill="1" applyBorder="1" applyAlignment="1" applyProtection="1">
      <alignment vertical="center" wrapText="1"/>
    </xf>
    <xf numFmtId="0" fontId="15" fillId="0" borderId="10" xfId="19" applyFont="1" applyFill="1" applyBorder="1" applyAlignment="1" applyProtection="1">
      <alignment vertical="center" wrapText="1"/>
    </xf>
    <xf numFmtId="0" fontId="15" fillId="0" borderId="15" xfId="19" applyFont="1" applyFill="1" applyBorder="1" applyAlignment="1" applyProtection="1">
      <alignment vertical="center" wrapText="1"/>
    </xf>
    <xf numFmtId="0" fontId="4" fillId="18" borderId="0" xfId="19" applyFont="1" applyFill="1" applyAlignment="1" applyProtection="1">
      <protection locked="0"/>
    </xf>
    <xf numFmtId="0" fontId="4" fillId="18" borderId="0" xfId="19" applyFont="1" applyFill="1" applyAlignment="1" applyProtection="1"/>
    <xf numFmtId="0" fontId="4" fillId="18" borderId="0" xfId="0" applyFont="1" applyFill="1" applyAlignment="1" applyProtection="1">
      <alignment vertical="justify" wrapText="1"/>
      <protection locked="0"/>
    </xf>
    <xf numFmtId="0" fontId="4" fillId="18" borderId="10" xfId="19" applyFont="1" applyFill="1" applyBorder="1" applyAlignment="1" applyProtection="1">
      <protection locked="0"/>
    </xf>
    <xf numFmtId="0" fontId="4" fillId="18" borderId="0" xfId="19" applyFont="1" applyFill="1" applyAlignment="1" applyProtection="1">
      <alignment horizontal="center" vertical="top"/>
      <protection locked="0"/>
    </xf>
    <xf numFmtId="0" fontId="4" fillId="18" borderId="11" xfId="19" applyFont="1" applyFill="1" applyBorder="1" applyAlignment="1" applyProtection="1">
      <alignment vertical="top"/>
      <protection locked="0"/>
    </xf>
    <xf numFmtId="0" fontId="9" fillId="18" borderId="11" xfId="19" applyFont="1" applyFill="1" applyBorder="1" applyAlignment="1" applyProtection="1">
      <alignment vertical="top"/>
      <protection locked="0"/>
    </xf>
    <xf numFmtId="0" fontId="4" fillId="18" borderId="0" xfId="19" applyFont="1" applyFill="1" applyBorder="1" applyAlignment="1" applyProtection="1">
      <alignment vertical="top"/>
      <protection locked="0"/>
    </xf>
    <xf numFmtId="0" fontId="4" fillId="18" borderId="0" xfId="19" applyFont="1" applyFill="1" applyBorder="1" applyAlignment="1" applyProtection="1">
      <alignment vertical="center"/>
    </xf>
    <xf numFmtId="0" fontId="5" fillId="18" borderId="0" xfId="0" applyFont="1" applyFill="1" applyAlignment="1" applyProtection="1">
      <alignment horizontal="left" wrapText="1"/>
      <protection locked="0"/>
    </xf>
    <xf numFmtId="0" fontId="4" fillId="18" borderId="0" xfId="0" applyFont="1" applyFill="1" applyProtection="1">
      <protection locked="0"/>
    </xf>
    <xf numFmtId="0" fontId="5" fillId="18" borderId="0" xfId="0" applyFont="1" applyFill="1" applyAlignment="1" applyProtection="1">
      <protection locked="0"/>
    </xf>
    <xf numFmtId="0" fontId="7" fillId="18" borderId="0" xfId="0" applyFont="1" applyFill="1" applyProtection="1">
      <protection locked="0"/>
    </xf>
    <xf numFmtId="0" fontId="15" fillId="18" borderId="14" xfId="19" applyFont="1" applyFill="1" applyBorder="1" applyAlignment="1" applyProtection="1">
      <alignment vertical="center" wrapText="1"/>
    </xf>
    <xf numFmtId="0" fontId="15" fillId="18" borderId="10" xfId="19" applyFont="1" applyFill="1" applyBorder="1" applyAlignment="1" applyProtection="1">
      <alignment vertical="center" wrapText="1"/>
    </xf>
    <xf numFmtId="0" fontId="15" fillId="18" borderId="15" xfId="19" applyFont="1" applyFill="1" applyBorder="1" applyAlignment="1" applyProtection="1">
      <alignment vertical="center" wrapText="1"/>
    </xf>
    <xf numFmtId="0" fontId="4" fillId="18" borderId="0" xfId="19" applyFont="1" applyFill="1" applyBorder="1" applyAlignment="1" applyProtection="1">
      <protection locked="0"/>
    </xf>
    <xf numFmtId="0" fontId="4" fillId="18" borderId="0" xfId="19" applyFont="1" applyFill="1" applyBorder="1" applyAlignment="1" applyProtection="1">
      <alignment vertical="center"/>
      <protection locked="0"/>
    </xf>
    <xf numFmtId="0" fontId="4" fillId="18" borderId="0" xfId="19" applyFont="1" applyFill="1" applyAlignment="1" applyProtection="1">
      <alignment horizontal="center"/>
    </xf>
    <xf numFmtId="1" fontId="4" fillId="18" borderId="0" xfId="19" applyNumberFormat="1" applyFont="1" applyFill="1" applyBorder="1" applyAlignment="1" applyProtection="1">
      <alignment horizontal="left" vertical="center" wrapText="1"/>
      <protection locked="0"/>
    </xf>
    <xf numFmtId="0" fontId="4" fillId="18" borderId="0" xfId="19" applyFont="1" applyFill="1" applyBorder="1" applyAlignment="1" applyProtection="1">
      <alignment horizontal="center" vertical="center"/>
      <protection locked="0"/>
    </xf>
    <xf numFmtId="0" fontId="4" fillId="18" borderId="13" xfId="19" applyFont="1" applyFill="1" applyBorder="1" applyAlignment="1" applyProtection="1">
      <alignment horizontal="left" vertical="justify"/>
    </xf>
    <xf numFmtId="0" fontId="7" fillId="18" borderId="0" xfId="19" applyFont="1" applyFill="1" applyBorder="1" applyAlignment="1" applyProtection="1">
      <alignment horizontal="left" wrapText="1"/>
      <protection locked="0"/>
    </xf>
    <xf numFmtId="0" fontId="18" fillId="18" borderId="0" xfId="19" applyFont="1" applyFill="1" applyBorder="1" applyAlignment="1" applyProtection="1">
      <alignment horizontal="left"/>
      <protection locked="0"/>
    </xf>
    <xf numFmtId="0" fontId="13" fillId="18" borderId="0" xfId="19" applyFont="1" applyFill="1" applyBorder="1" applyAlignment="1" applyProtection="1">
      <alignment horizontal="left"/>
      <protection locked="0"/>
    </xf>
    <xf numFmtId="0" fontId="13" fillId="18" borderId="0" xfId="19" applyFont="1" applyFill="1" applyAlignment="1" applyProtection="1">
      <alignment horizontal="left"/>
      <protection locked="0"/>
    </xf>
    <xf numFmtId="0" fontId="12" fillId="18" borderId="0" xfId="19" applyFont="1" applyFill="1" applyBorder="1" applyAlignment="1" applyProtection="1">
      <alignment horizontal="left" wrapText="1"/>
      <protection locked="0"/>
    </xf>
    <xf numFmtId="0" fontId="3" fillId="18" borderId="0" xfId="19" applyFont="1" applyFill="1" applyAlignment="1" applyProtection="1">
      <protection locked="0"/>
    </xf>
    <xf numFmtId="0" fontId="3" fillId="18" borderId="0" xfId="19" applyFont="1" applyFill="1" applyBorder="1" applyAlignment="1" applyProtection="1">
      <protection locked="0"/>
    </xf>
    <xf numFmtId="0" fontId="5" fillId="18" borderId="10" xfId="19" applyFont="1" applyFill="1" applyBorder="1" applyAlignment="1" applyProtection="1">
      <protection locked="0"/>
    </xf>
    <xf numFmtId="0" fontId="5" fillId="18" borderId="0" xfId="19" applyFont="1" applyFill="1" applyAlignment="1" applyProtection="1">
      <protection locked="0"/>
    </xf>
    <xf numFmtId="0" fontId="10" fillId="18" borderId="0" xfId="19" applyFont="1" applyFill="1" applyAlignment="1" applyProtection="1">
      <alignment vertical="justify" wrapText="1"/>
      <protection locked="0"/>
    </xf>
    <xf numFmtId="0" fontId="4" fillId="18" borderId="0" xfId="19" applyFont="1" applyFill="1" applyBorder="1" applyAlignment="1" applyProtection="1">
      <alignment horizontal="left"/>
      <protection locked="0"/>
    </xf>
    <xf numFmtId="0" fontId="9" fillId="18" borderId="0" xfId="19" applyFont="1" applyFill="1" applyAlignment="1" applyProtection="1">
      <protection locked="0"/>
    </xf>
    <xf numFmtId="0" fontId="4" fillId="18" borderId="0" xfId="19" applyFont="1" applyFill="1" applyBorder="1" applyAlignment="1" applyProtection="1">
      <alignment horizontal="left" vertical="justify"/>
    </xf>
    <xf numFmtId="0" fontId="4" fillId="18" borderId="0" xfId="19" applyFont="1" applyFill="1" applyBorder="1" applyAlignment="1" applyProtection="1"/>
    <xf numFmtId="0" fontId="4" fillId="18" borderId="10" xfId="19" applyFont="1" applyFill="1" applyBorder="1" applyAlignment="1" applyProtection="1"/>
    <xf numFmtId="0" fontId="4" fillId="18" borderId="16" xfId="19" applyFont="1" applyFill="1" applyBorder="1" applyAlignment="1" applyProtection="1"/>
    <xf numFmtId="0" fontId="4" fillId="18" borderId="0" xfId="19" applyFont="1" applyFill="1" applyAlignment="1" applyProtection="1">
      <alignment horizontal="center"/>
      <protection locked="0"/>
    </xf>
    <xf numFmtId="0" fontId="4" fillId="18" borderId="0" xfId="0" applyFont="1" applyFill="1" applyAlignment="1" applyProtection="1">
      <alignment horizontal="left" wrapText="1"/>
      <protection locked="0"/>
    </xf>
    <xf numFmtId="210" fontId="15" fillId="18" borderId="17" xfId="19" applyNumberFormat="1" applyFont="1" applyFill="1" applyBorder="1" applyAlignment="1" applyProtection="1">
      <alignment horizontal="center" wrapText="1"/>
      <protection locked="0"/>
    </xf>
    <xf numFmtId="210" fontId="15" fillId="18" borderId="18" xfId="19" applyNumberFormat="1" applyFont="1" applyFill="1" applyBorder="1" applyAlignment="1" applyProtection="1">
      <alignment horizontal="center" wrapText="1"/>
      <protection locked="0"/>
    </xf>
    <xf numFmtId="0" fontId="15" fillId="18" borderId="12" xfId="19" applyFont="1" applyFill="1" applyBorder="1" applyAlignment="1" applyProtection="1">
      <alignment horizontal="left" vertical="justify"/>
      <protection locked="0"/>
    </xf>
    <xf numFmtId="0" fontId="18" fillId="18" borderId="0" xfId="19" applyFont="1" applyFill="1" applyBorder="1" applyAlignment="1" applyProtection="1">
      <alignment horizontal="left" wrapText="1"/>
      <protection locked="0"/>
    </xf>
    <xf numFmtId="0" fontId="19" fillId="18" borderId="0" xfId="19" applyFont="1" applyFill="1" applyBorder="1" applyAlignment="1" applyProtection="1">
      <alignment horizontal="left" wrapText="1"/>
      <protection locked="0"/>
    </xf>
    <xf numFmtId="0" fontId="9" fillId="18" borderId="11" xfId="19" applyFont="1" applyFill="1" applyBorder="1" applyAlignment="1" applyProtection="1">
      <alignment horizontal="center"/>
      <protection locked="0"/>
    </xf>
    <xf numFmtId="0" fontId="14" fillId="18" borderId="0" xfId="19" applyFont="1" applyFill="1" applyAlignment="1" applyProtection="1">
      <alignment horizontal="left" wrapText="1"/>
      <protection locked="0"/>
    </xf>
    <xf numFmtId="0" fontId="4" fillId="18" borderId="0" xfId="19" applyFont="1" applyFill="1" applyAlignment="1" applyProtection="1">
      <alignment horizontal="center"/>
      <protection locked="0"/>
    </xf>
    <xf numFmtId="0" fontId="36" fillId="18" borderId="0" xfId="19" applyFont="1" applyFill="1" applyAlignment="1" applyProtection="1">
      <alignment vertical="justify" wrapText="1"/>
      <protection locked="0"/>
    </xf>
    <xf numFmtId="0" fontId="4" fillId="18" borderId="0" xfId="19" applyFont="1" applyFill="1" applyBorder="1" applyAlignment="1" applyProtection="1">
      <alignment horizontal="left" vertical="justify" wrapText="1"/>
      <protection locked="0"/>
    </xf>
    <xf numFmtId="0" fontId="15" fillId="18" borderId="12" xfId="19" applyFont="1" applyFill="1" applyBorder="1" applyAlignment="1" applyProtection="1">
      <alignment horizontal="left" vertical="justify"/>
      <protection locked="0"/>
    </xf>
    <xf numFmtId="0" fontId="15" fillId="18" borderId="12" xfId="19" applyFont="1" applyFill="1" applyBorder="1" applyAlignment="1" applyProtection="1">
      <alignment horizontal="left" vertical="center"/>
      <protection locked="0"/>
    </xf>
    <xf numFmtId="0" fontId="4" fillId="18" borderId="12" xfId="19" applyFont="1" applyFill="1" applyBorder="1" applyAlignment="1" applyProtection="1"/>
    <xf numFmtId="0" fontId="15" fillId="0" borderId="12" xfId="19" applyFont="1" applyFill="1" applyBorder="1" applyAlignment="1" applyProtection="1">
      <alignment horizontal="left" vertical="justify"/>
      <protection locked="0"/>
    </xf>
    <xf numFmtId="0" fontId="9" fillId="0" borderId="0" xfId="19" applyFont="1" applyFill="1" applyBorder="1" applyAlignment="1" applyProtection="1">
      <alignment horizontal="center"/>
      <protection locked="0"/>
    </xf>
    <xf numFmtId="0" fontId="14" fillId="0" borderId="0" xfId="19" applyFont="1" applyFill="1" applyBorder="1" applyAlignment="1" applyProtection="1">
      <alignment horizontal="left" wrapText="1"/>
      <protection locked="0"/>
    </xf>
    <xf numFmtId="0" fontId="9" fillId="0" borderId="11" xfId="19" applyFont="1" applyFill="1" applyBorder="1" applyAlignment="1" applyProtection="1">
      <alignment horizontal="center"/>
      <protection locked="0"/>
    </xf>
    <xf numFmtId="0" fontId="4" fillId="0" borderId="12" xfId="19" applyFont="1" applyFill="1" applyBorder="1" applyAlignment="1" applyProtection="1">
      <alignment horizontal="center" vertical="center"/>
      <protection locked="0"/>
    </xf>
    <xf numFmtId="0" fontId="9" fillId="0" borderId="12" xfId="19" applyFont="1" applyFill="1" applyBorder="1" applyAlignment="1" applyProtection="1">
      <alignment horizontal="center" vertical="center" wrapText="1"/>
      <protection locked="0"/>
    </xf>
    <xf numFmtId="0" fontId="4" fillId="0" borderId="12" xfId="19" applyFont="1" applyFill="1" applyBorder="1" applyAlignment="1" applyProtection="1">
      <alignment horizontal="center" vertical="center"/>
    </xf>
    <xf numFmtId="0" fontId="14" fillId="0" borderId="0" xfId="19" applyFont="1" applyFill="1" applyAlignment="1" applyProtection="1">
      <alignment horizontal="left" vertical="justify" wrapText="1"/>
      <protection locked="0"/>
    </xf>
    <xf numFmtId="0" fontId="14" fillId="0" borderId="0" xfId="19" applyFont="1" applyFill="1" applyAlignment="1" applyProtection="1">
      <alignment horizontal="left" wrapText="1"/>
      <protection locked="0"/>
    </xf>
    <xf numFmtId="0" fontId="14" fillId="0" borderId="10" xfId="19" applyFont="1" applyFill="1" applyBorder="1" applyAlignment="1" applyProtection="1">
      <alignment horizontal="left" vertical="justify" wrapText="1"/>
      <protection locked="0"/>
    </xf>
    <xf numFmtId="0" fontId="5" fillId="0" borderId="12" xfId="19" applyFont="1" applyFill="1" applyBorder="1" applyAlignment="1" applyProtection="1">
      <alignment horizontal="left" vertical="justify"/>
      <protection locked="0"/>
    </xf>
    <xf numFmtId="0" fontId="4" fillId="0" borderId="17" xfId="19" applyFont="1" applyFill="1" applyBorder="1" applyAlignment="1" applyProtection="1">
      <alignment horizontal="center" vertical="center" wrapText="1"/>
      <protection locked="0"/>
    </xf>
    <xf numFmtId="0" fontId="4" fillId="0" borderId="13" xfId="19" applyFont="1" applyFill="1" applyBorder="1" applyAlignment="1" applyProtection="1">
      <alignment horizontal="center" vertical="center" wrapText="1"/>
      <protection locked="0"/>
    </xf>
    <xf numFmtId="0" fontId="4" fillId="0" borderId="18" xfId="19" applyFont="1" applyFill="1" applyBorder="1" applyAlignment="1" applyProtection="1">
      <alignment horizontal="center" vertical="center" wrapText="1"/>
      <protection locked="0"/>
    </xf>
    <xf numFmtId="0" fontId="9" fillId="0" borderId="12" xfId="19" applyNumberFormat="1" applyFont="1" applyFill="1" applyBorder="1" applyAlignment="1" applyProtection="1">
      <alignment vertical="justify"/>
    </xf>
    <xf numFmtId="0" fontId="4" fillId="0" borderId="17" xfId="19" applyFont="1" applyFill="1" applyBorder="1" applyAlignment="1" applyProtection="1">
      <alignment horizontal="left" wrapText="1"/>
      <protection locked="0"/>
    </xf>
    <xf numFmtId="0" fontId="4" fillId="0" borderId="13" xfId="19" applyFont="1" applyFill="1" applyBorder="1" applyAlignment="1" applyProtection="1">
      <alignment horizontal="left" wrapText="1"/>
      <protection locked="0"/>
    </xf>
    <xf numFmtId="0" fontId="4" fillId="0" borderId="18" xfId="19" applyFont="1" applyFill="1" applyBorder="1" applyAlignment="1" applyProtection="1">
      <alignment horizontal="left" wrapText="1"/>
      <protection locked="0"/>
    </xf>
    <xf numFmtId="0" fontId="4" fillId="0" borderId="11" xfId="19" applyFont="1" applyFill="1" applyBorder="1" applyAlignment="1" applyProtection="1">
      <alignment horizontal="center"/>
    </xf>
    <xf numFmtId="210" fontId="15" fillId="0" borderId="12" xfId="19" applyNumberFormat="1" applyFont="1" applyFill="1" applyBorder="1" applyAlignment="1" applyProtection="1">
      <alignment horizontal="center" wrapText="1"/>
      <protection locked="0"/>
    </xf>
    <xf numFmtId="210" fontId="15" fillId="0" borderId="12" xfId="19" applyNumberFormat="1" applyFont="1" applyFill="1" applyBorder="1" applyAlignment="1" applyProtection="1">
      <alignment horizontal="center" wrapText="1"/>
    </xf>
    <xf numFmtId="0" fontId="4" fillId="0" borderId="12" xfId="19" applyFont="1" applyFill="1" applyBorder="1" applyAlignment="1" applyProtection="1">
      <alignment horizontal="center"/>
      <protection locked="0"/>
    </xf>
    <xf numFmtId="1" fontId="4" fillId="0" borderId="12" xfId="19" applyNumberFormat="1" applyFont="1" applyFill="1" applyBorder="1" applyAlignment="1" applyProtection="1">
      <alignment horizontal="left" vertical="center" wrapText="1"/>
      <protection locked="0"/>
    </xf>
    <xf numFmtId="0" fontId="9" fillId="0" borderId="12" xfId="19" applyFont="1" applyFill="1" applyBorder="1" applyAlignment="1" applyProtection="1">
      <alignment horizontal="left" vertical="justify"/>
      <protection locked="0"/>
    </xf>
    <xf numFmtId="0" fontId="15" fillId="0" borderId="12" xfId="19" applyNumberFormat="1" applyFont="1" applyFill="1" applyBorder="1" applyAlignment="1" applyProtection="1">
      <alignment horizontal="left" vertical="justify"/>
    </xf>
    <xf numFmtId="0" fontId="4" fillId="0" borderId="12" xfId="19" applyFont="1" applyFill="1" applyBorder="1" applyAlignment="1" applyProtection="1">
      <alignment horizontal="center" vertical="center" wrapText="1"/>
      <protection locked="0"/>
    </xf>
    <xf numFmtId="0" fontId="4" fillId="0" borderId="12" xfId="19" applyFont="1" applyFill="1" applyBorder="1" applyAlignment="1" applyProtection="1">
      <alignment horizontal="center" wrapText="1"/>
      <protection locked="0"/>
    </xf>
    <xf numFmtId="0" fontId="4" fillId="0" borderId="19" xfId="19" applyFont="1" applyFill="1" applyBorder="1" applyAlignment="1" applyProtection="1">
      <alignment horizontal="center" vertical="justify"/>
    </xf>
    <xf numFmtId="0" fontId="4" fillId="0" borderId="11" xfId="19" applyFont="1" applyFill="1" applyBorder="1" applyAlignment="1" applyProtection="1">
      <alignment horizontal="center" vertical="justify"/>
    </xf>
    <xf numFmtId="0" fontId="4" fillId="0" borderId="20" xfId="19" applyFont="1" applyFill="1" applyBorder="1" applyAlignment="1" applyProtection="1">
      <alignment horizontal="center" vertical="justify"/>
    </xf>
    <xf numFmtId="0" fontId="4" fillId="0" borderId="21" xfId="19" applyFont="1" applyFill="1" applyBorder="1" applyAlignment="1" applyProtection="1">
      <alignment horizontal="center" vertical="justify"/>
    </xf>
    <xf numFmtId="0" fontId="4" fillId="0" borderId="0" xfId="19" applyFont="1" applyFill="1" applyBorder="1" applyAlignment="1" applyProtection="1">
      <alignment horizontal="center" vertical="justify"/>
    </xf>
    <xf numFmtId="0" fontId="4" fillId="0" borderId="22" xfId="19" applyFont="1" applyFill="1" applyBorder="1" applyAlignment="1" applyProtection="1">
      <alignment horizontal="center" vertical="justify"/>
    </xf>
    <xf numFmtId="0" fontId="4" fillId="0" borderId="14" xfId="19" applyFont="1" applyFill="1" applyBorder="1" applyAlignment="1" applyProtection="1">
      <alignment horizontal="center" vertical="justify"/>
    </xf>
    <xf numFmtId="0" fontId="4" fillId="0" borderId="10" xfId="19" applyFont="1" applyFill="1" applyBorder="1" applyAlignment="1" applyProtection="1">
      <alignment horizontal="center" vertical="justify"/>
    </xf>
    <xf numFmtId="0" fontId="4" fillId="0" borderId="15" xfId="19" applyFont="1" applyFill="1" applyBorder="1" applyAlignment="1" applyProtection="1">
      <alignment horizontal="center" vertical="justify"/>
    </xf>
    <xf numFmtId="0" fontId="4" fillId="0" borderId="12" xfId="19" applyFont="1" applyFill="1" applyBorder="1" applyAlignment="1" applyProtection="1">
      <protection locked="0"/>
    </xf>
    <xf numFmtId="0" fontId="15" fillId="0" borderId="12" xfId="19" applyFont="1" applyFill="1" applyBorder="1" applyAlignment="1" applyProtection="1">
      <alignment horizontal="center" vertical="center" wrapText="1"/>
      <protection locked="0"/>
    </xf>
    <xf numFmtId="0" fontId="4" fillId="0" borderId="17" xfId="19" applyFont="1" applyFill="1" applyBorder="1" applyAlignment="1" applyProtection="1">
      <alignment horizontal="center" wrapText="1"/>
      <protection locked="0"/>
    </xf>
    <xf numFmtId="0" fontId="4" fillId="0" borderId="13" xfId="19" applyFont="1" applyFill="1" applyBorder="1" applyAlignment="1" applyProtection="1">
      <alignment horizontal="center" wrapText="1"/>
      <protection locked="0"/>
    </xf>
    <xf numFmtId="0" fontId="4" fillId="0" borderId="18" xfId="19" applyFont="1" applyFill="1" applyBorder="1" applyAlignment="1" applyProtection="1">
      <alignment horizontal="center" wrapText="1"/>
      <protection locked="0"/>
    </xf>
    <xf numFmtId="0" fontId="19" fillId="0" borderId="0" xfId="19" applyFont="1" applyFill="1" applyBorder="1" applyAlignment="1" applyProtection="1">
      <alignment horizontal="left" wrapText="1"/>
      <protection locked="0"/>
    </xf>
    <xf numFmtId="0" fontId="18" fillId="0" borderId="0" xfId="19" applyFont="1" applyFill="1" applyBorder="1" applyAlignment="1" applyProtection="1">
      <alignment horizontal="left" wrapText="1"/>
      <protection locked="0"/>
    </xf>
    <xf numFmtId="0" fontId="8" fillId="0" borderId="17" xfId="19" applyFont="1" applyFill="1" applyBorder="1" applyAlignment="1" applyProtection="1">
      <alignment horizontal="left" wrapText="1"/>
      <protection locked="0"/>
    </xf>
    <xf numFmtId="0" fontId="8" fillId="0" borderId="13" xfId="19" applyFont="1" applyFill="1" applyBorder="1" applyAlignment="1" applyProtection="1">
      <alignment horizontal="left" wrapText="1"/>
      <protection locked="0"/>
    </xf>
    <xf numFmtId="0" fontId="8" fillId="0" borderId="18" xfId="19" applyFont="1" applyFill="1" applyBorder="1" applyAlignment="1" applyProtection="1">
      <alignment horizontal="left" wrapText="1"/>
      <protection locked="0"/>
    </xf>
    <xf numFmtId="0" fontId="4" fillId="0" borderId="17" xfId="19" applyFont="1" applyFill="1" applyBorder="1" applyAlignment="1" applyProtection="1">
      <alignment horizontal="center"/>
      <protection locked="0"/>
    </xf>
    <xf numFmtId="0" fontId="4" fillId="0" borderId="13" xfId="19" applyFont="1" applyFill="1" applyBorder="1" applyAlignment="1" applyProtection="1">
      <alignment horizontal="center"/>
      <protection locked="0"/>
    </xf>
    <xf numFmtId="0" fontId="4" fillId="0" borderId="18" xfId="19" applyFont="1" applyFill="1" applyBorder="1" applyAlignment="1" applyProtection="1">
      <alignment horizontal="center"/>
      <protection locked="0"/>
    </xf>
    <xf numFmtId="0" fontId="5" fillId="0" borderId="10" xfId="0" applyFont="1" applyBorder="1" applyAlignment="1" applyProtection="1">
      <alignment horizontal="left" wrapText="1"/>
      <protection locked="0"/>
    </xf>
    <xf numFmtId="0" fontId="4" fillId="0" borderId="10" xfId="0" applyFont="1" applyBorder="1" applyAlignment="1" applyProtection="1">
      <alignment horizontal="left" wrapText="1"/>
      <protection locked="0"/>
    </xf>
    <xf numFmtId="0" fontId="16" fillId="0" borderId="11" xfId="0" applyFont="1" applyBorder="1" applyAlignment="1" applyProtection="1">
      <alignment horizontal="center"/>
      <protection locked="0"/>
    </xf>
    <xf numFmtId="0" fontId="4" fillId="0" borderId="11" xfId="0" applyFont="1" applyBorder="1" applyAlignment="1" applyProtection="1">
      <alignment horizontal="center"/>
      <protection locked="0"/>
    </xf>
    <xf numFmtId="0" fontId="4" fillId="0" borderId="0" xfId="0" applyFont="1" applyAlignment="1" applyProtection="1">
      <alignment horizontal="left"/>
      <protection locked="0"/>
    </xf>
    <xf numFmtId="0" fontId="9" fillId="0" borderId="17" xfId="19" applyFont="1" applyFill="1" applyBorder="1" applyAlignment="1" applyProtection="1">
      <alignment horizontal="center" vertical="center" wrapText="1"/>
      <protection locked="0"/>
    </xf>
    <xf numFmtId="0" fontId="9" fillId="0" borderId="13" xfId="19" applyFont="1" applyFill="1" applyBorder="1" applyAlignment="1" applyProtection="1">
      <alignment horizontal="center" vertical="center" wrapText="1"/>
      <protection locked="0"/>
    </xf>
    <xf numFmtId="0" fontId="9" fillId="0" borderId="18" xfId="19" applyFont="1" applyFill="1" applyBorder="1" applyAlignment="1" applyProtection="1">
      <alignment horizontal="center" vertical="center" wrapText="1"/>
      <protection locked="0"/>
    </xf>
    <xf numFmtId="0" fontId="15" fillId="0" borderId="17" xfId="19" applyFont="1" applyFill="1" applyBorder="1" applyAlignment="1" applyProtection="1">
      <alignment horizontal="center" vertical="center" wrapText="1"/>
      <protection locked="0"/>
    </xf>
    <xf numFmtId="0" fontId="15" fillId="0" borderId="13" xfId="19" applyFont="1" applyFill="1" applyBorder="1" applyAlignment="1" applyProtection="1">
      <alignment horizontal="center" vertical="center" wrapText="1"/>
      <protection locked="0"/>
    </xf>
    <xf numFmtId="0" fontId="15" fillId="0" borderId="18" xfId="19" applyFont="1" applyFill="1" applyBorder="1" applyAlignment="1" applyProtection="1">
      <alignment horizontal="center" vertical="center" wrapText="1"/>
      <protection locked="0"/>
    </xf>
    <xf numFmtId="0" fontId="4" fillId="0" borderId="19" xfId="19" applyFont="1" applyFill="1" applyBorder="1" applyAlignment="1" applyProtection="1">
      <alignment horizontal="center" vertical="center" wrapText="1"/>
      <protection locked="0"/>
    </xf>
    <xf numFmtId="0" fontId="4" fillId="0" borderId="11" xfId="19" applyFont="1" applyFill="1" applyBorder="1" applyAlignment="1" applyProtection="1">
      <alignment horizontal="center" vertical="center" wrapText="1"/>
      <protection locked="0"/>
    </xf>
    <xf numFmtId="0" fontId="4" fillId="0" borderId="20" xfId="19" applyFont="1" applyFill="1" applyBorder="1" applyAlignment="1" applyProtection="1">
      <alignment horizontal="center" vertical="center" wrapText="1"/>
      <protection locked="0"/>
    </xf>
    <xf numFmtId="0" fontId="4" fillId="0" borderId="14" xfId="19" applyFont="1" applyFill="1" applyBorder="1" applyAlignment="1" applyProtection="1">
      <alignment horizontal="center" vertical="center" wrapText="1"/>
      <protection locked="0"/>
    </xf>
    <xf numFmtId="0" fontId="4" fillId="0" borderId="10" xfId="19" applyFont="1" applyFill="1" applyBorder="1" applyAlignment="1" applyProtection="1">
      <alignment horizontal="center" vertical="center" wrapText="1"/>
      <protection locked="0"/>
    </xf>
    <xf numFmtId="0" fontId="4" fillId="0" borderId="15" xfId="19" applyFont="1" applyFill="1" applyBorder="1" applyAlignment="1" applyProtection="1">
      <alignment horizontal="center" vertical="center" wrapText="1"/>
      <protection locked="0"/>
    </xf>
    <xf numFmtId="0" fontId="37" fillId="0" borderId="12" xfId="0" applyFont="1" applyFill="1" applyBorder="1" applyAlignment="1" applyProtection="1"/>
    <xf numFmtId="0" fontId="9" fillId="0" borderId="17" xfId="19" applyFont="1" applyFill="1" applyBorder="1" applyAlignment="1" applyProtection="1">
      <alignment vertical="center" wrapText="1"/>
      <protection locked="0"/>
    </xf>
    <xf numFmtId="0" fontId="9" fillId="0" borderId="13" xfId="19" applyFont="1" applyFill="1" applyBorder="1" applyAlignment="1" applyProtection="1">
      <alignment vertical="center" wrapText="1"/>
      <protection locked="0"/>
    </xf>
    <xf numFmtId="0" fontId="9" fillId="0" borderId="18" xfId="19" applyFont="1" applyFill="1" applyBorder="1" applyAlignment="1" applyProtection="1">
      <alignment vertical="center" wrapText="1"/>
      <protection locked="0"/>
    </xf>
    <xf numFmtId="2" fontId="4" fillId="0" borderId="12" xfId="19" applyNumberFormat="1" applyFont="1" applyFill="1" applyBorder="1" applyAlignment="1" applyProtection="1">
      <alignment horizontal="center" vertical="center"/>
    </xf>
    <xf numFmtId="0" fontId="9" fillId="0" borderId="11" xfId="19" applyFont="1" applyFill="1" applyBorder="1" applyAlignment="1" applyProtection="1">
      <alignment horizontal="center" vertical="top"/>
      <protection locked="0"/>
    </xf>
    <xf numFmtId="0" fontId="9" fillId="0" borderId="0" xfId="19" applyFont="1" applyFill="1" applyBorder="1" applyAlignment="1" applyProtection="1">
      <alignment horizontal="center" vertical="top"/>
      <protection locked="0"/>
    </xf>
    <xf numFmtId="49" fontId="15" fillId="0" borderId="0" xfId="19" applyNumberFormat="1" applyFont="1" applyFill="1" applyBorder="1" applyAlignment="1" applyProtection="1">
      <alignment horizontal="center" wrapText="1"/>
      <protection locked="0"/>
    </xf>
    <xf numFmtId="0" fontId="6" fillId="0" borderId="0" xfId="19" applyFont="1" applyFill="1" applyAlignment="1" applyProtection="1">
      <alignment horizontal="center" vertical="center"/>
      <protection locked="0"/>
    </xf>
    <xf numFmtId="0" fontId="4" fillId="0" borderId="10" xfId="19" applyFont="1" applyFill="1" applyBorder="1" applyAlignment="1" applyProtection="1">
      <alignment horizontal="center"/>
      <protection locked="0"/>
    </xf>
    <xf numFmtId="0" fontId="5" fillId="0" borderId="10" xfId="19" applyFont="1" applyFill="1" applyBorder="1" applyAlignment="1" applyProtection="1">
      <alignment horizontal="left"/>
      <protection locked="0"/>
    </xf>
    <xf numFmtId="0" fontId="4" fillId="0" borderId="10" xfId="19" applyFont="1" applyFill="1" applyBorder="1" applyAlignment="1" applyProtection="1">
      <alignment horizontal="left" wrapText="1"/>
      <protection locked="0"/>
    </xf>
    <xf numFmtId="208" fontId="4" fillId="0" borderId="10" xfId="19" applyNumberFormat="1" applyFont="1" applyFill="1" applyBorder="1" applyAlignment="1" applyProtection="1">
      <alignment horizontal="right" vertical="center"/>
    </xf>
    <xf numFmtId="0" fontId="4" fillId="0" borderId="0" xfId="19" applyFont="1" applyFill="1" applyBorder="1" applyAlignment="1" applyProtection="1">
      <alignment vertical="justify" wrapText="1"/>
      <protection locked="0"/>
    </xf>
    <xf numFmtId="0" fontId="36" fillId="0" borderId="0" xfId="19" applyFont="1" applyFill="1" applyAlignment="1" applyProtection="1">
      <alignment vertical="justify" wrapText="1"/>
      <protection locked="0"/>
    </xf>
    <xf numFmtId="0" fontId="4" fillId="0" borderId="0" xfId="19" applyFont="1" applyFill="1" applyBorder="1" applyAlignment="1" applyProtection="1">
      <alignment horizontal="left" vertical="justify" wrapText="1"/>
      <protection locked="0"/>
    </xf>
    <xf numFmtId="0" fontId="17" fillId="0" borderId="12" xfId="19" applyFont="1" applyFill="1" applyBorder="1" applyAlignment="1" applyProtection="1">
      <alignment horizontal="left" vertical="center" wrapText="1"/>
      <protection locked="0"/>
    </xf>
    <xf numFmtId="0" fontId="4" fillId="0" borderId="10" xfId="19" applyFont="1" applyFill="1" applyBorder="1" applyAlignment="1" applyProtection="1">
      <alignment horizontal="left"/>
      <protection locked="0"/>
    </xf>
    <xf numFmtId="49" fontId="4" fillId="0" borderId="17" xfId="19" applyNumberFormat="1" applyFont="1" applyFill="1" applyBorder="1" applyAlignment="1" applyProtection="1">
      <alignment horizontal="center" vertical="center" wrapText="1"/>
      <protection locked="0"/>
    </xf>
    <xf numFmtId="49" fontId="4" fillId="0" borderId="13" xfId="19" applyNumberFormat="1" applyFont="1" applyFill="1" applyBorder="1" applyAlignment="1" applyProtection="1">
      <alignment horizontal="center" vertical="center" wrapText="1"/>
      <protection locked="0"/>
    </xf>
    <xf numFmtId="49" fontId="4" fillId="0" borderId="18" xfId="19" applyNumberFormat="1" applyFont="1" applyFill="1" applyBorder="1" applyAlignment="1" applyProtection="1">
      <alignment horizontal="center" vertical="center" wrapText="1"/>
      <protection locked="0"/>
    </xf>
    <xf numFmtId="210" fontId="38" fillId="0" borderId="12" xfId="0" applyNumberFormat="1" applyFont="1" applyFill="1" applyBorder="1" applyProtection="1">
      <protection locked="0"/>
    </xf>
    <xf numFmtId="2" fontId="15" fillId="0" borderId="12" xfId="19" applyNumberFormat="1" applyFont="1" applyFill="1" applyBorder="1" applyAlignment="1" applyProtection="1">
      <alignment horizontal="center" wrapText="1"/>
      <protection locked="0"/>
    </xf>
    <xf numFmtId="0" fontId="9" fillId="0" borderId="12" xfId="19" applyFont="1" applyFill="1" applyBorder="1" applyAlignment="1" applyProtection="1">
      <alignment horizontal="center" vertical="justify"/>
      <protection locked="0"/>
    </xf>
    <xf numFmtId="0" fontId="9" fillId="0" borderId="12" xfId="19" applyFont="1" applyFill="1" applyBorder="1" applyAlignment="1" applyProtection="1">
      <alignment horizontal="center" vertical="center"/>
      <protection locked="0"/>
    </xf>
    <xf numFmtId="0" fontId="4" fillId="0" borderId="12" xfId="19" applyFont="1" applyFill="1" applyBorder="1" applyAlignment="1" applyProtection="1">
      <alignment horizontal="center" vertical="justify"/>
      <protection locked="0"/>
    </xf>
    <xf numFmtId="0" fontId="4" fillId="0" borderId="17" xfId="19" applyFont="1" applyFill="1" applyBorder="1" applyAlignment="1" applyProtection="1">
      <alignment horizontal="center" vertical="justify"/>
      <protection locked="0"/>
    </xf>
    <xf numFmtId="0" fontId="4" fillId="0" borderId="13" xfId="19" applyFont="1" applyFill="1" applyBorder="1" applyAlignment="1" applyProtection="1">
      <alignment horizontal="center" vertical="justify"/>
      <protection locked="0"/>
    </xf>
    <xf numFmtId="0" fontId="4" fillId="0" borderId="18" xfId="19" applyFont="1" applyFill="1" applyBorder="1" applyAlignment="1" applyProtection="1">
      <alignment horizontal="center" vertical="justify"/>
      <protection locked="0"/>
    </xf>
    <xf numFmtId="0" fontId="4" fillId="0" borderId="17" xfId="19" applyFont="1" applyFill="1" applyBorder="1" applyAlignment="1" applyProtection="1">
      <alignment horizontal="center" vertical="center"/>
      <protection locked="0"/>
    </xf>
    <xf numFmtId="0" fontId="4" fillId="0" borderId="13" xfId="19" applyFont="1" applyFill="1" applyBorder="1" applyAlignment="1" applyProtection="1">
      <alignment horizontal="center" vertical="center"/>
      <protection locked="0"/>
    </xf>
    <xf numFmtId="0" fontId="4" fillId="0" borderId="18" xfId="19" applyFont="1" applyFill="1" applyBorder="1" applyAlignment="1" applyProtection="1">
      <alignment horizontal="center" vertical="center"/>
      <protection locked="0"/>
    </xf>
    <xf numFmtId="0" fontId="4" fillId="0" borderId="19" xfId="19" applyFont="1" applyFill="1" applyBorder="1" applyAlignment="1" applyProtection="1">
      <alignment horizontal="center" vertical="top"/>
    </xf>
    <xf numFmtId="0" fontId="4" fillId="0" borderId="20" xfId="19" applyFont="1" applyFill="1" applyBorder="1" applyAlignment="1" applyProtection="1">
      <alignment horizontal="center" vertical="top"/>
    </xf>
    <xf numFmtId="0" fontId="4" fillId="0" borderId="21" xfId="19" applyFont="1" applyFill="1" applyBorder="1" applyAlignment="1" applyProtection="1">
      <alignment horizontal="center" vertical="top"/>
    </xf>
    <xf numFmtId="0" fontId="4" fillId="0" borderId="22" xfId="19" applyFont="1" applyFill="1" applyBorder="1" applyAlignment="1" applyProtection="1">
      <alignment horizontal="center" vertical="top"/>
    </xf>
    <xf numFmtId="0" fontId="4" fillId="0" borderId="14" xfId="19" applyFont="1" applyFill="1" applyBorder="1" applyAlignment="1" applyProtection="1">
      <alignment horizontal="center" vertical="top"/>
    </xf>
    <xf numFmtId="0" fontId="4" fillId="0" borderId="15" xfId="19" applyFont="1" applyFill="1" applyBorder="1" applyAlignment="1" applyProtection="1">
      <alignment horizontal="center" vertical="top"/>
    </xf>
    <xf numFmtId="210" fontId="4" fillId="0" borderId="12" xfId="19" applyNumberFormat="1" applyFont="1" applyFill="1" applyBorder="1" applyAlignment="1" applyProtection="1">
      <alignment horizontal="center" vertical="center"/>
    </xf>
    <xf numFmtId="0" fontId="9" fillId="0" borderId="12" xfId="19" applyNumberFormat="1" applyFont="1" applyFill="1" applyBorder="1" applyAlignment="1" applyProtection="1">
      <alignment horizontal="left" vertical="justify"/>
    </xf>
    <xf numFmtId="211" fontId="4" fillId="0" borderId="12" xfId="19" applyNumberFormat="1" applyFont="1" applyFill="1" applyBorder="1" applyAlignment="1" applyProtection="1">
      <alignment horizontal="center" vertical="center"/>
    </xf>
    <xf numFmtId="1" fontId="4" fillId="0" borderId="17" xfId="19" applyNumberFormat="1" applyFont="1" applyFill="1" applyBorder="1" applyAlignment="1" applyProtection="1">
      <alignment horizontal="center" vertical="center" wrapText="1"/>
      <protection locked="0"/>
    </xf>
    <xf numFmtId="1" fontId="4" fillId="0" borderId="18" xfId="19" applyNumberFormat="1" applyFont="1" applyFill="1" applyBorder="1" applyAlignment="1" applyProtection="1">
      <alignment horizontal="center" vertical="center" wrapText="1"/>
      <protection locked="0"/>
    </xf>
    <xf numFmtId="0" fontId="4" fillId="0" borderId="0" xfId="0" applyFont="1" applyAlignment="1" applyProtection="1">
      <alignment horizontal="left" vertical="justify" wrapText="1"/>
      <protection locked="0"/>
    </xf>
    <xf numFmtId="0" fontId="4" fillId="0" borderId="0" xfId="0" applyFont="1" applyFill="1" applyAlignment="1" applyProtection="1">
      <alignment horizontal="left" wrapText="1"/>
      <protection locked="0"/>
    </xf>
    <xf numFmtId="0" fontId="9" fillId="0" borderId="0" xfId="0" applyFont="1" applyAlignment="1" applyProtection="1">
      <alignment horizontal="left"/>
      <protection locked="0"/>
    </xf>
    <xf numFmtId="0" fontId="4" fillId="0" borderId="0" xfId="0" applyFont="1" applyAlignment="1" applyProtection="1">
      <alignment horizontal="left" wrapText="1"/>
      <protection locked="0"/>
    </xf>
    <xf numFmtId="210" fontId="38" fillId="0" borderId="12" xfId="0" applyNumberFormat="1" applyFont="1" applyFill="1" applyBorder="1" applyProtection="1"/>
    <xf numFmtId="0" fontId="4" fillId="17" borderId="0" xfId="19" applyFont="1" applyFill="1" applyAlignment="1" applyProtection="1">
      <alignment horizontal="center"/>
      <protection locked="0"/>
    </xf>
    <xf numFmtId="0" fontId="4" fillId="15" borderId="0" xfId="19" applyFont="1" applyFill="1" applyBorder="1" applyAlignment="1" applyProtection="1">
      <alignment horizontal="center" wrapText="1"/>
      <protection locked="0"/>
    </xf>
    <xf numFmtId="2" fontId="4" fillId="16" borderId="0" xfId="19" applyNumberFormat="1" applyFont="1" applyFill="1" applyBorder="1" applyAlignment="1" applyProtection="1">
      <alignment horizontal="center" wrapText="1"/>
      <protection locked="0"/>
    </xf>
    <xf numFmtId="0" fontId="4" fillId="0" borderId="12" xfId="19" applyFont="1" applyFill="1" applyBorder="1" applyAlignment="1" applyProtection="1">
      <alignment horizontal="center" vertical="center" wrapText="1"/>
    </xf>
    <xf numFmtId="0" fontId="15" fillId="0" borderId="12" xfId="19" applyFont="1" applyFill="1" applyBorder="1" applyAlignment="1" applyProtection="1">
      <alignment horizontal="center" vertical="center" wrapText="1"/>
    </xf>
    <xf numFmtId="0" fontId="15" fillId="0" borderId="12" xfId="19" applyFont="1" applyFill="1" applyBorder="1" applyAlignment="1" applyProtection="1">
      <alignment horizontal="left" vertical="center" wrapText="1"/>
    </xf>
    <xf numFmtId="49" fontId="15" fillId="0" borderId="12" xfId="19" applyNumberFormat="1" applyFont="1" applyFill="1" applyBorder="1" applyAlignment="1" applyProtection="1">
      <alignment horizontal="center" vertical="center" wrapText="1"/>
      <protection locked="0"/>
    </xf>
    <xf numFmtId="0" fontId="4" fillId="0" borderId="19" xfId="19" applyFont="1" applyFill="1" applyBorder="1" applyAlignment="1" applyProtection="1">
      <alignment horizontal="center" vertical="center" wrapText="1"/>
    </xf>
    <xf numFmtId="0" fontId="4" fillId="0" borderId="20" xfId="19" applyFont="1" applyFill="1" applyBorder="1" applyAlignment="1" applyProtection="1">
      <alignment horizontal="center" vertical="center" wrapText="1"/>
    </xf>
    <xf numFmtId="0" fontId="4" fillId="0" borderId="21" xfId="19" applyFont="1" applyFill="1" applyBorder="1" applyAlignment="1" applyProtection="1">
      <alignment horizontal="center" vertical="center" wrapText="1"/>
    </xf>
    <xf numFmtId="0" fontId="4" fillId="0" borderId="22" xfId="19" applyFont="1" applyFill="1" applyBorder="1" applyAlignment="1" applyProtection="1">
      <alignment horizontal="center" vertical="center" wrapText="1"/>
    </xf>
    <xf numFmtId="0" fontId="4" fillId="0" borderId="14" xfId="19" applyFont="1" applyFill="1" applyBorder="1" applyAlignment="1" applyProtection="1">
      <alignment horizontal="center" vertical="center" wrapText="1"/>
    </xf>
    <xf numFmtId="0" fontId="4" fillId="0" borderId="15" xfId="19" applyFont="1" applyFill="1" applyBorder="1" applyAlignment="1" applyProtection="1">
      <alignment horizontal="center" vertical="center" wrapText="1"/>
    </xf>
    <xf numFmtId="0" fontId="15" fillId="0" borderId="19" xfId="19" applyFont="1" applyFill="1" applyBorder="1" applyAlignment="1" applyProtection="1">
      <alignment horizontal="center" vertical="center" wrapText="1"/>
    </xf>
    <xf numFmtId="0" fontId="15" fillId="0" borderId="11" xfId="19" applyFont="1" applyFill="1" applyBorder="1" applyAlignment="1" applyProtection="1">
      <alignment horizontal="center" vertical="center" wrapText="1"/>
    </xf>
    <xf numFmtId="0" fontId="15" fillId="0" borderId="20" xfId="19" applyFont="1" applyFill="1" applyBorder="1" applyAlignment="1" applyProtection="1">
      <alignment horizontal="center" vertical="center" wrapText="1"/>
    </xf>
    <xf numFmtId="210" fontId="15" fillId="0" borderId="17" xfId="19" applyNumberFormat="1" applyFont="1" applyFill="1" applyBorder="1" applyAlignment="1" applyProtection="1">
      <alignment horizontal="center" wrapText="1"/>
      <protection locked="0"/>
    </xf>
    <xf numFmtId="210" fontId="15" fillId="0" borderId="18" xfId="19" applyNumberFormat="1" applyFont="1" applyFill="1" applyBorder="1" applyAlignment="1" applyProtection="1">
      <alignment horizontal="center" wrapText="1"/>
      <protection locked="0"/>
    </xf>
    <xf numFmtId="0" fontId="14" fillId="18" borderId="0" xfId="19" applyFont="1" applyFill="1" applyAlignment="1" applyProtection="1">
      <alignment horizontal="left" vertical="justify" wrapText="1"/>
      <protection locked="0"/>
    </xf>
    <xf numFmtId="0" fontId="9" fillId="18" borderId="0" xfId="19" applyFont="1" applyFill="1" applyBorder="1" applyAlignment="1" applyProtection="1">
      <alignment horizontal="center"/>
      <protection locked="0"/>
    </xf>
    <xf numFmtId="0" fontId="9" fillId="18" borderId="11" xfId="19" applyFont="1" applyFill="1" applyBorder="1" applyAlignment="1" applyProtection="1">
      <alignment horizontal="center"/>
      <protection locked="0"/>
    </xf>
    <xf numFmtId="0" fontId="14" fillId="18" borderId="10" xfId="19" applyFont="1" applyFill="1" applyBorder="1" applyAlignment="1" applyProtection="1">
      <alignment horizontal="left" vertical="justify" wrapText="1"/>
      <protection locked="0"/>
    </xf>
    <xf numFmtId="0" fontId="14" fillId="18" borderId="0" xfId="19" applyFont="1" applyFill="1" applyAlignment="1" applyProtection="1">
      <alignment horizontal="left" wrapText="1"/>
      <protection locked="0"/>
    </xf>
    <xf numFmtId="0" fontId="14" fillId="18" borderId="0" xfId="19" applyFont="1" applyFill="1" applyBorder="1" applyAlignment="1" applyProtection="1">
      <alignment horizontal="left" wrapText="1"/>
      <protection locked="0"/>
    </xf>
    <xf numFmtId="0" fontId="4" fillId="18" borderId="17" xfId="19" applyFont="1" applyFill="1" applyBorder="1" applyAlignment="1" applyProtection="1">
      <alignment horizontal="center" vertical="center" wrapText="1"/>
      <protection locked="0"/>
    </xf>
    <xf numFmtId="0" fontId="4" fillId="18" borderId="13" xfId="19" applyFont="1" applyFill="1" applyBorder="1" applyAlignment="1" applyProtection="1">
      <alignment horizontal="center" vertical="center" wrapText="1"/>
      <protection locked="0"/>
    </xf>
    <xf numFmtId="0" fontId="4" fillId="18" borderId="18" xfId="19" applyFont="1" applyFill="1" applyBorder="1" applyAlignment="1" applyProtection="1">
      <alignment horizontal="center" vertical="center" wrapText="1"/>
      <protection locked="0"/>
    </xf>
    <xf numFmtId="0" fontId="4" fillId="18" borderId="17" xfId="19" applyFont="1" applyFill="1" applyBorder="1" applyAlignment="1" applyProtection="1">
      <alignment horizontal="center"/>
      <protection locked="0"/>
    </xf>
    <xf numFmtId="0" fontId="4" fillId="18" borderId="13" xfId="19" applyFont="1" applyFill="1" applyBorder="1" applyAlignment="1" applyProtection="1">
      <alignment horizontal="center"/>
      <protection locked="0"/>
    </xf>
    <xf numFmtId="0" fontId="4" fillId="18" borderId="18" xfId="19" applyFont="1" applyFill="1" applyBorder="1" applyAlignment="1" applyProtection="1">
      <alignment horizontal="center"/>
      <protection locked="0"/>
    </xf>
    <xf numFmtId="0" fontId="18" fillId="18" borderId="0" xfId="19" applyFont="1" applyFill="1" applyBorder="1" applyAlignment="1" applyProtection="1">
      <alignment horizontal="left" wrapText="1"/>
      <protection locked="0"/>
    </xf>
    <xf numFmtId="0" fontId="19" fillId="18" borderId="0" xfId="19" applyFont="1" applyFill="1" applyBorder="1" applyAlignment="1" applyProtection="1">
      <alignment horizontal="left" wrapText="1"/>
      <protection locked="0"/>
    </xf>
    <xf numFmtId="0" fontId="4" fillId="18" borderId="12" xfId="19" applyFont="1" applyFill="1" applyBorder="1" applyAlignment="1" applyProtection="1">
      <protection locked="0"/>
    </xf>
    <xf numFmtId="0" fontId="4" fillId="18" borderId="17" xfId="19" applyFont="1" applyFill="1" applyBorder="1" applyAlignment="1" applyProtection="1">
      <alignment horizontal="left" wrapText="1"/>
      <protection locked="0"/>
    </xf>
    <xf numFmtId="0" fontId="4" fillId="18" borderId="13" xfId="19" applyFont="1" applyFill="1" applyBorder="1" applyAlignment="1" applyProtection="1">
      <alignment horizontal="left" wrapText="1"/>
      <protection locked="0"/>
    </xf>
    <xf numFmtId="0" fontId="4" fillId="18" borderId="18" xfId="19" applyFont="1" applyFill="1" applyBorder="1" applyAlignment="1" applyProtection="1">
      <alignment horizontal="left" wrapText="1"/>
      <protection locked="0"/>
    </xf>
    <xf numFmtId="0" fontId="4" fillId="18" borderId="17" xfId="19" applyFont="1" applyFill="1" applyBorder="1" applyAlignment="1" applyProtection="1">
      <alignment horizontal="center" wrapText="1"/>
      <protection locked="0"/>
    </xf>
    <xf numFmtId="0" fontId="4" fillId="18" borderId="13" xfId="19" applyFont="1" applyFill="1" applyBorder="1" applyAlignment="1" applyProtection="1">
      <alignment horizontal="center" wrapText="1"/>
      <protection locked="0"/>
    </xf>
    <xf numFmtId="0" fontId="4" fillId="18" borderId="18" xfId="19" applyFont="1" applyFill="1" applyBorder="1" applyAlignment="1" applyProtection="1">
      <alignment horizontal="center" wrapText="1"/>
      <protection locked="0"/>
    </xf>
    <xf numFmtId="0" fontId="8" fillId="18" borderId="17" xfId="19" applyFont="1" applyFill="1" applyBorder="1" applyAlignment="1" applyProtection="1">
      <alignment horizontal="left" wrapText="1"/>
      <protection locked="0"/>
    </xf>
    <xf numFmtId="0" fontId="8" fillId="18" borderId="13" xfId="19" applyFont="1" applyFill="1" applyBorder="1" applyAlignment="1" applyProtection="1">
      <alignment horizontal="left" wrapText="1"/>
      <protection locked="0"/>
    </xf>
    <xf numFmtId="0" fontId="8" fillId="18" borderId="18" xfId="19" applyFont="1" applyFill="1" applyBorder="1" applyAlignment="1" applyProtection="1">
      <alignment horizontal="left" wrapText="1"/>
      <protection locked="0"/>
    </xf>
    <xf numFmtId="0" fontId="9" fillId="18" borderId="17" xfId="19" applyFont="1" applyFill="1" applyBorder="1" applyAlignment="1" applyProtection="1">
      <alignment horizontal="center" vertical="center" wrapText="1"/>
      <protection locked="0"/>
    </xf>
    <xf numFmtId="0" fontId="9" fillId="18" borderId="13" xfId="19" applyFont="1" applyFill="1" applyBorder="1" applyAlignment="1" applyProtection="1">
      <alignment horizontal="center" vertical="center" wrapText="1"/>
      <protection locked="0"/>
    </xf>
    <xf numFmtId="0" fontId="9" fillId="18" borderId="18" xfId="19" applyFont="1" applyFill="1" applyBorder="1" applyAlignment="1" applyProtection="1">
      <alignment horizontal="center" vertical="center" wrapText="1"/>
      <protection locked="0"/>
    </xf>
    <xf numFmtId="0" fontId="4" fillId="18" borderId="12" xfId="19" applyFont="1" applyFill="1" applyBorder="1" applyAlignment="1" applyProtection="1">
      <alignment horizontal="center"/>
      <protection locked="0"/>
    </xf>
    <xf numFmtId="0" fontId="4" fillId="18" borderId="19" xfId="19" applyFont="1" applyFill="1" applyBorder="1" applyAlignment="1" applyProtection="1">
      <alignment horizontal="center" vertical="center" wrapText="1"/>
      <protection locked="0"/>
    </xf>
    <xf numFmtId="0" fontId="4" fillId="18" borderId="11" xfId="19" applyFont="1" applyFill="1" applyBorder="1" applyAlignment="1" applyProtection="1">
      <alignment horizontal="center" vertical="center" wrapText="1"/>
      <protection locked="0"/>
    </xf>
    <xf numFmtId="0" fontId="4" fillId="18" borderId="20" xfId="19" applyFont="1" applyFill="1" applyBorder="1" applyAlignment="1" applyProtection="1">
      <alignment horizontal="center" vertical="center" wrapText="1"/>
      <protection locked="0"/>
    </xf>
    <xf numFmtId="0" fontId="4" fillId="18" borderId="14" xfId="19" applyFont="1" applyFill="1" applyBorder="1" applyAlignment="1" applyProtection="1">
      <alignment horizontal="center" vertical="center" wrapText="1"/>
      <protection locked="0"/>
    </xf>
    <xf numFmtId="0" fontId="4" fillId="18" borderId="10" xfId="19" applyFont="1" applyFill="1" applyBorder="1" applyAlignment="1" applyProtection="1">
      <alignment horizontal="center" vertical="center" wrapText="1"/>
      <protection locked="0"/>
    </xf>
    <xf numFmtId="0" fontId="4" fillId="18" borderId="15" xfId="19" applyFont="1" applyFill="1" applyBorder="1" applyAlignment="1" applyProtection="1">
      <alignment horizontal="center" vertical="center" wrapText="1"/>
      <protection locked="0"/>
    </xf>
    <xf numFmtId="0" fontId="15" fillId="18" borderId="17" xfId="19" applyFont="1" applyFill="1" applyBorder="1" applyAlignment="1" applyProtection="1">
      <alignment horizontal="left" vertical="center"/>
      <protection locked="0"/>
    </xf>
    <xf numFmtId="0" fontId="15" fillId="18" borderId="13" xfId="19" applyFont="1" applyFill="1" applyBorder="1" applyAlignment="1" applyProtection="1">
      <alignment horizontal="left" vertical="center"/>
      <protection locked="0"/>
    </xf>
    <xf numFmtId="0" fontId="15" fillId="18" borderId="18" xfId="19" applyFont="1" applyFill="1" applyBorder="1" applyAlignment="1" applyProtection="1">
      <alignment horizontal="left" vertical="center"/>
      <protection locked="0"/>
    </xf>
    <xf numFmtId="2" fontId="4" fillId="18" borderId="17" xfId="19" applyNumberFormat="1" applyFont="1" applyFill="1" applyBorder="1" applyAlignment="1" applyProtection="1">
      <alignment horizontal="center" vertical="center"/>
    </xf>
    <xf numFmtId="2" fontId="4" fillId="18" borderId="13" xfId="19" applyNumberFormat="1" applyFont="1" applyFill="1" applyBorder="1" applyAlignment="1" applyProtection="1">
      <alignment horizontal="center" vertical="center"/>
    </xf>
    <xf numFmtId="2" fontId="4" fillId="18" borderId="18" xfId="19" applyNumberFormat="1" applyFont="1" applyFill="1" applyBorder="1" applyAlignment="1" applyProtection="1">
      <alignment horizontal="center" vertical="center"/>
    </xf>
    <xf numFmtId="0" fontId="4" fillId="18" borderId="12" xfId="19" applyFont="1" applyFill="1" applyBorder="1" applyAlignment="1" applyProtection="1">
      <alignment horizontal="center" vertical="center" wrapText="1"/>
      <protection locked="0"/>
    </xf>
    <xf numFmtId="0" fontId="15" fillId="18" borderId="17" xfId="19" applyFont="1" applyFill="1" applyBorder="1" applyAlignment="1" applyProtection="1">
      <alignment horizontal="center" vertical="center" wrapText="1"/>
      <protection locked="0"/>
    </xf>
    <xf numFmtId="0" fontId="15" fillId="18" borderId="13" xfId="19" applyFont="1" applyFill="1" applyBorder="1" applyAlignment="1" applyProtection="1">
      <alignment horizontal="center" vertical="center" wrapText="1"/>
      <protection locked="0"/>
    </xf>
    <xf numFmtId="0" fontId="15" fillId="18" borderId="18" xfId="19" applyFont="1" applyFill="1" applyBorder="1" applyAlignment="1" applyProtection="1">
      <alignment horizontal="center" vertical="center" wrapText="1"/>
      <protection locked="0"/>
    </xf>
    <xf numFmtId="0" fontId="9" fillId="18" borderId="17" xfId="19" applyNumberFormat="1" applyFont="1" applyFill="1" applyBorder="1" applyAlignment="1" applyProtection="1">
      <alignment vertical="justify"/>
    </xf>
    <xf numFmtId="0" fontId="0" fillId="0" borderId="13" xfId="0" applyBorder="1"/>
    <xf numFmtId="0" fontId="0" fillId="0" borderId="18" xfId="0" applyBorder="1"/>
    <xf numFmtId="0" fontId="5" fillId="18" borderId="17" xfId="19" applyFont="1" applyFill="1" applyBorder="1" applyAlignment="1" applyProtection="1">
      <alignment horizontal="left" vertical="justify"/>
      <protection locked="0"/>
    </xf>
    <xf numFmtId="0" fontId="5" fillId="18" borderId="13" xfId="19" applyFont="1" applyFill="1" applyBorder="1" applyAlignment="1" applyProtection="1">
      <alignment horizontal="left" vertical="justify"/>
      <protection locked="0"/>
    </xf>
    <xf numFmtId="0" fontId="5" fillId="18" borderId="18" xfId="19" applyFont="1" applyFill="1" applyBorder="1" applyAlignment="1" applyProtection="1">
      <alignment horizontal="left" vertical="justify"/>
      <protection locked="0"/>
    </xf>
    <xf numFmtId="0" fontId="4" fillId="18" borderId="17" xfId="19" applyFont="1" applyFill="1" applyBorder="1" applyAlignment="1" applyProtection="1">
      <alignment horizontal="center" vertical="center"/>
      <protection locked="0"/>
    </xf>
    <xf numFmtId="0" fontId="4" fillId="18" borderId="13" xfId="19" applyFont="1" applyFill="1" applyBorder="1" applyAlignment="1" applyProtection="1">
      <alignment horizontal="center" vertical="center"/>
      <protection locked="0"/>
    </xf>
    <xf numFmtId="0" fontId="4" fillId="18" borderId="18" xfId="19" applyFont="1" applyFill="1" applyBorder="1" applyAlignment="1" applyProtection="1">
      <alignment horizontal="center" vertical="center"/>
      <protection locked="0"/>
    </xf>
    <xf numFmtId="0" fontId="4" fillId="18" borderId="17" xfId="19" applyFont="1" applyFill="1" applyBorder="1" applyAlignment="1" applyProtection="1">
      <alignment horizontal="center" vertical="center"/>
    </xf>
    <xf numFmtId="0" fontId="4" fillId="18" borderId="13" xfId="19" applyFont="1" applyFill="1" applyBorder="1" applyAlignment="1" applyProtection="1">
      <alignment horizontal="center" vertical="center"/>
    </xf>
    <xf numFmtId="0" fontId="4" fillId="18" borderId="18" xfId="19" applyFont="1" applyFill="1" applyBorder="1" applyAlignment="1" applyProtection="1">
      <alignment horizontal="center" vertical="center"/>
    </xf>
    <xf numFmtId="0" fontId="4" fillId="18" borderId="21" xfId="19" applyFont="1" applyFill="1" applyBorder="1" applyAlignment="1" applyProtection="1">
      <alignment horizontal="center"/>
      <protection locked="0"/>
    </xf>
    <xf numFmtId="0" fontId="4" fillId="18" borderId="0" xfId="19" applyFont="1" applyFill="1" applyBorder="1" applyAlignment="1" applyProtection="1">
      <alignment horizontal="center"/>
      <protection locked="0"/>
    </xf>
    <xf numFmtId="0" fontId="9" fillId="18" borderId="13" xfId="19" applyNumberFormat="1" applyFont="1" applyFill="1" applyBorder="1" applyAlignment="1" applyProtection="1">
      <alignment vertical="justify"/>
    </xf>
    <xf numFmtId="0" fontId="9" fillId="18" borderId="18" xfId="19" applyNumberFormat="1" applyFont="1" applyFill="1" applyBorder="1" applyAlignment="1" applyProtection="1">
      <alignment vertical="justify"/>
    </xf>
    <xf numFmtId="0" fontId="9" fillId="18" borderId="17" xfId="19" applyFont="1" applyFill="1" applyBorder="1" applyAlignment="1" applyProtection="1">
      <alignment horizontal="left" vertical="justify"/>
      <protection locked="0"/>
    </xf>
    <xf numFmtId="0" fontId="9" fillId="18" borderId="13" xfId="19" applyFont="1" applyFill="1" applyBorder="1" applyAlignment="1" applyProtection="1">
      <alignment horizontal="left" vertical="justify"/>
      <protection locked="0"/>
    </xf>
    <xf numFmtId="0" fontId="9" fillId="18" borderId="18" xfId="19" applyFont="1" applyFill="1" applyBorder="1" applyAlignment="1" applyProtection="1">
      <alignment horizontal="left" vertical="justify"/>
      <protection locked="0"/>
    </xf>
    <xf numFmtId="0" fontId="9" fillId="18" borderId="17" xfId="19" applyFont="1" applyFill="1" applyBorder="1" applyAlignment="1" applyProtection="1">
      <alignment horizontal="center" vertical="center"/>
      <protection locked="0"/>
    </xf>
    <xf numFmtId="0" fontId="9" fillId="18" borderId="13" xfId="19" applyFont="1" applyFill="1" applyBorder="1" applyAlignment="1" applyProtection="1">
      <alignment horizontal="center" vertical="center"/>
      <protection locked="0"/>
    </xf>
    <xf numFmtId="0" fontId="9" fillId="18" borderId="18" xfId="19" applyFont="1" applyFill="1" applyBorder="1" applyAlignment="1" applyProtection="1">
      <alignment horizontal="center" vertical="center"/>
      <protection locked="0"/>
    </xf>
    <xf numFmtId="0" fontId="4" fillId="18" borderId="0" xfId="19" applyFont="1" applyFill="1" applyAlignment="1" applyProtection="1">
      <alignment horizontal="center"/>
      <protection locked="0"/>
    </xf>
    <xf numFmtId="0" fontId="5" fillId="18" borderId="12" xfId="19" applyFont="1" applyFill="1" applyBorder="1" applyAlignment="1" applyProtection="1">
      <alignment horizontal="left" vertical="justify"/>
      <protection locked="0"/>
    </xf>
    <xf numFmtId="0" fontId="4" fillId="18" borderId="12" xfId="19" applyFont="1" applyFill="1" applyBorder="1" applyAlignment="1" applyProtection="1">
      <alignment horizontal="center" vertical="center"/>
      <protection locked="0"/>
    </xf>
    <xf numFmtId="0" fontId="9" fillId="18" borderId="12" xfId="19" applyFont="1" applyFill="1" applyBorder="1" applyAlignment="1" applyProtection="1">
      <alignment horizontal="left" vertical="justify"/>
      <protection locked="0"/>
    </xf>
    <xf numFmtId="0" fontId="9" fillId="18" borderId="12" xfId="19" applyFont="1" applyFill="1" applyBorder="1" applyAlignment="1" applyProtection="1">
      <alignment horizontal="center" vertical="center"/>
      <protection locked="0"/>
    </xf>
    <xf numFmtId="2" fontId="4" fillId="18" borderId="12" xfId="19" applyNumberFormat="1" applyFont="1" applyFill="1" applyBorder="1" applyAlignment="1" applyProtection="1">
      <alignment horizontal="center" vertical="center"/>
    </xf>
    <xf numFmtId="0" fontId="15" fillId="18" borderId="18" xfId="19" applyFont="1" applyFill="1" applyBorder="1" applyAlignment="1" applyProtection="1">
      <alignment horizontal="left" vertical="justify"/>
      <protection locked="0"/>
    </xf>
    <xf numFmtId="0" fontId="15" fillId="18" borderId="12" xfId="19" applyFont="1" applyFill="1" applyBorder="1" applyAlignment="1" applyProtection="1">
      <alignment horizontal="left" vertical="justify"/>
      <protection locked="0"/>
    </xf>
    <xf numFmtId="0" fontId="15" fillId="18" borderId="12" xfId="19" applyFont="1" applyFill="1" applyBorder="1" applyAlignment="1" applyProtection="1">
      <alignment horizontal="center" vertical="center" wrapText="1"/>
      <protection locked="0"/>
    </xf>
    <xf numFmtId="0" fontId="4" fillId="18" borderId="12" xfId="19" applyFont="1" applyFill="1" applyBorder="1" applyAlignment="1" applyProtection="1">
      <alignment horizontal="center" wrapText="1"/>
      <protection locked="0"/>
    </xf>
    <xf numFmtId="0" fontId="9" fillId="18" borderId="12" xfId="19" applyFont="1" applyFill="1" applyBorder="1" applyAlignment="1" applyProtection="1">
      <alignment horizontal="center" vertical="center" wrapText="1"/>
      <protection locked="0"/>
    </xf>
    <xf numFmtId="0" fontId="4" fillId="18" borderId="12" xfId="19" applyFont="1" applyFill="1" applyBorder="1" applyAlignment="1" applyProtection="1">
      <alignment horizontal="center" vertical="center"/>
    </xf>
    <xf numFmtId="0" fontId="37" fillId="18" borderId="12" xfId="0" applyFont="1" applyFill="1" applyBorder="1" applyAlignment="1" applyProtection="1"/>
    <xf numFmtId="0" fontId="4" fillId="18" borderId="12" xfId="19" applyFont="1" applyFill="1" applyBorder="1" applyAlignment="1" applyProtection="1">
      <alignment horizontal="center" vertical="top"/>
    </xf>
    <xf numFmtId="49" fontId="4" fillId="18" borderId="12" xfId="19" applyNumberFormat="1" applyFont="1" applyFill="1" applyBorder="1" applyAlignment="1" applyProtection="1">
      <alignment horizontal="center" vertical="justify"/>
    </xf>
    <xf numFmtId="0" fontId="4" fillId="18" borderId="19" xfId="19" applyFont="1" applyFill="1" applyBorder="1" applyAlignment="1" applyProtection="1">
      <alignment horizontal="center" vertical="top"/>
    </xf>
    <xf numFmtId="0" fontId="4" fillId="18" borderId="20" xfId="19" applyFont="1" applyFill="1" applyBorder="1" applyAlignment="1" applyProtection="1">
      <alignment horizontal="center" vertical="top"/>
    </xf>
    <xf numFmtId="0" fontId="4" fillId="18" borderId="21" xfId="19" applyFont="1" applyFill="1" applyBorder="1" applyAlignment="1" applyProtection="1">
      <alignment horizontal="center" vertical="top"/>
    </xf>
    <xf numFmtId="0" fontId="4" fillId="18" borderId="22" xfId="19" applyFont="1" applyFill="1" applyBorder="1" applyAlignment="1" applyProtection="1">
      <alignment horizontal="center" vertical="top"/>
    </xf>
    <xf numFmtId="0" fontId="4" fillId="18" borderId="14" xfId="19" applyFont="1" applyFill="1" applyBorder="1" applyAlignment="1" applyProtection="1">
      <alignment horizontal="center" vertical="top"/>
    </xf>
    <xf numFmtId="0" fontId="4" fillId="18" borderId="15" xfId="19" applyFont="1" applyFill="1" applyBorder="1" applyAlignment="1" applyProtection="1">
      <alignment horizontal="center" vertical="top"/>
    </xf>
    <xf numFmtId="0" fontId="4" fillId="18" borderId="19" xfId="19" applyFont="1" applyFill="1" applyBorder="1" applyAlignment="1" applyProtection="1">
      <alignment horizontal="center" vertical="justify"/>
    </xf>
    <xf numFmtId="0" fontId="4" fillId="18" borderId="11" xfId="19" applyFont="1" applyFill="1" applyBorder="1" applyAlignment="1" applyProtection="1">
      <alignment horizontal="center" vertical="justify"/>
    </xf>
    <xf numFmtId="0" fontId="4" fillId="18" borderId="20" xfId="19" applyFont="1" applyFill="1" applyBorder="1" applyAlignment="1" applyProtection="1">
      <alignment horizontal="center" vertical="justify"/>
    </xf>
    <xf numFmtId="0" fontId="4" fillId="18" borderId="21" xfId="19" applyFont="1" applyFill="1" applyBorder="1" applyAlignment="1" applyProtection="1">
      <alignment horizontal="center" vertical="justify"/>
    </xf>
    <xf numFmtId="0" fontId="4" fillId="18" borderId="0" xfId="19" applyFont="1" applyFill="1" applyBorder="1" applyAlignment="1" applyProtection="1">
      <alignment horizontal="center" vertical="justify"/>
    </xf>
    <xf numFmtId="0" fontId="4" fillId="18" borderId="22" xfId="19" applyFont="1" applyFill="1" applyBorder="1" applyAlignment="1" applyProtection="1">
      <alignment horizontal="center" vertical="justify"/>
    </xf>
    <xf numFmtId="0" fontId="4" fillId="18" borderId="14" xfId="19" applyFont="1" applyFill="1" applyBorder="1" applyAlignment="1" applyProtection="1">
      <alignment horizontal="center" vertical="justify"/>
    </xf>
    <xf numFmtId="0" fontId="4" fillId="18" borderId="10" xfId="19" applyFont="1" applyFill="1" applyBorder="1" applyAlignment="1" applyProtection="1">
      <alignment horizontal="center" vertical="justify"/>
    </xf>
    <xf numFmtId="0" fontId="4" fillId="18" borderId="15" xfId="19" applyFont="1" applyFill="1" applyBorder="1" applyAlignment="1" applyProtection="1">
      <alignment horizontal="center" vertical="justify"/>
    </xf>
    <xf numFmtId="0" fontId="4" fillId="18" borderId="21" xfId="19" applyFont="1" applyFill="1" applyBorder="1" applyAlignment="1" applyProtection="1">
      <alignment horizontal="center" wrapText="1"/>
      <protection locked="0"/>
    </xf>
    <xf numFmtId="0" fontId="4" fillId="18" borderId="0" xfId="19" applyFont="1" applyFill="1" applyAlignment="1" applyProtection="1">
      <alignment horizontal="center" wrapText="1"/>
      <protection locked="0"/>
    </xf>
    <xf numFmtId="211" fontId="4" fillId="18" borderId="12" xfId="19" applyNumberFormat="1" applyFont="1" applyFill="1" applyBorder="1" applyAlignment="1" applyProtection="1">
      <alignment horizontal="center" vertical="center"/>
    </xf>
    <xf numFmtId="0" fontId="4" fillId="18" borderId="12" xfId="19" applyFont="1" applyFill="1" applyBorder="1" applyAlignment="1" applyProtection="1">
      <alignment horizontal="center" vertical="justify"/>
      <protection locked="0"/>
    </xf>
    <xf numFmtId="0" fontId="9" fillId="18" borderId="12" xfId="19" applyNumberFormat="1" applyFont="1" applyFill="1" applyBorder="1" applyAlignment="1" applyProtection="1">
      <alignment vertical="justify"/>
    </xf>
    <xf numFmtId="0" fontId="4" fillId="18" borderId="17" xfId="19" applyFont="1" applyFill="1" applyBorder="1" applyAlignment="1" applyProtection="1">
      <alignment horizontal="center" vertical="justify"/>
      <protection locked="0"/>
    </xf>
    <xf numFmtId="0" fontId="4" fillId="18" borderId="13" xfId="19" applyFont="1" applyFill="1" applyBorder="1" applyAlignment="1" applyProtection="1">
      <alignment horizontal="center" vertical="justify"/>
      <protection locked="0"/>
    </xf>
    <xf numFmtId="0" fontId="4" fillId="18" borderId="18" xfId="19" applyFont="1" applyFill="1" applyBorder="1" applyAlignment="1" applyProtection="1">
      <alignment horizontal="center" vertical="justify"/>
      <protection locked="0"/>
    </xf>
    <xf numFmtId="1" fontId="4" fillId="18" borderId="12" xfId="19" applyNumberFormat="1" applyFont="1" applyFill="1" applyBorder="1" applyAlignment="1" applyProtection="1">
      <alignment horizontal="left" vertical="center" wrapText="1"/>
      <protection locked="0"/>
    </xf>
    <xf numFmtId="0" fontId="4" fillId="18" borderId="11" xfId="19" applyFont="1" applyFill="1" applyBorder="1" applyAlignment="1" applyProtection="1">
      <alignment horizontal="center"/>
    </xf>
    <xf numFmtId="0" fontId="17" fillId="18" borderId="17" xfId="19" applyFont="1" applyFill="1" applyBorder="1" applyAlignment="1" applyProtection="1">
      <alignment horizontal="left" vertical="center" wrapText="1"/>
      <protection locked="0"/>
    </xf>
    <xf numFmtId="0" fontId="17" fillId="18" borderId="13" xfId="19" applyFont="1" applyFill="1" applyBorder="1" applyAlignment="1" applyProtection="1">
      <alignment horizontal="left" vertical="center" wrapText="1"/>
      <protection locked="0"/>
    </xf>
    <xf numFmtId="0" fontId="17" fillId="18" borderId="18" xfId="19" applyFont="1" applyFill="1" applyBorder="1" applyAlignment="1" applyProtection="1">
      <alignment horizontal="left" vertical="center" wrapText="1"/>
      <protection locked="0"/>
    </xf>
    <xf numFmtId="210" fontId="15" fillId="18" borderId="17" xfId="19" applyNumberFormat="1" applyFont="1" applyFill="1" applyBorder="1" applyAlignment="1" applyProtection="1">
      <alignment horizontal="center" wrapText="1"/>
      <protection locked="0"/>
    </xf>
    <xf numFmtId="210" fontId="15" fillId="18" borderId="13" xfId="19" applyNumberFormat="1" applyFont="1" applyFill="1" applyBorder="1" applyAlignment="1" applyProtection="1">
      <alignment horizontal="center" wrapText="1"/>
      <protection locked="0"/>
    </xf>
    <xf numFmtId="210" fontId="15" fillId="18" borderId="18" xfId="19" applyNumberFormat="1" applyFont="1" applyFill="1" applyBorder="1" applyAlignment="1" applyProtection="1">
      <alignment horizontal="center" wrapText="1"/>
      <protection locked="0"/>
    </xf>
    <xf numFmtId="210" fontId="15" fillId="18" borderId="17" xfId="19" applyNumberFormat="1" applyFont="1" applyFill="1" applyBorder="1" applyAlignment="1" applyProtection="1">
      <alignment horizontal="center" wrapText="1"/>
    </xf>
    <xf numFmtId="210" fontId="15" fillId="18" borderId="13" xfId="19" applyNumberFormat="1" applyFont="1" applyFill="1" applyBorder="1" applyAlignment="1" applyProtection="1">
      <alignment horizontal="center" wrapText="1"/>
    </xf>
    <xf numFmtId="210" fontId="15" fillId="18" borderId="18" xfId="19" applyNumberFormat="1" applyFont="1" applyFill="1" applyBorder="1" applyAlignment="1" applyProtection="1">
      <alignment horizontal="center" wrapText="1"/>
    </xf>
    <xf numFmtId="49" fontId="15" fillId="18" borderId="12" xfId="19" applyNumberFormat="1" applyFont="1" applyFill="1" applyBorder="1" applyAlignment="1" applyProtection="1">
      <alignment horizontal="center" vertical="center" wrapText="1"/>
      <protection locked="0"/>
    </xf>
    <xf numFmtId="210" fontId="15" fillId="18" borderId="12" xfId="19" applyNumberFormat="1" applyFont="1" applyFill="1" applyBorder="1" applyAlignment="1" applyProtection="1">
      <alignment horizontal="center" wrapText="1"/>
    </xf>
    <xf numFmtId="210" fontId="15" fillId="18" borderId="12" xfId="19" applyNumberFormat="1" applyFont="1" applyFill="1" applyBorder="1" applyAlignment="1" applyProtection="1">
      <alignment horizontal="center" wrapText="1"/>
      <protection locked="0"/>
    </xf>
    <xf numFmtId="0" fontId="15" fillId="18" borderId="17" xfId="19" applyFont="1" applyFill="1" applyBorder="1" applyAlignment="1" applyProtection="1">
      <alignment horizontal="left" vertical="center" wrapText="1"/>
      <protection locked="0"/>
    </xf>
    <xf numFmtId="0" fontId="15" fillId="18" borderId="13" xfId="19" applyFont="1" applyFill="1" applyBorder="1" applyAlignment="1" applyProtection="1">
      <alignment horizontal="left" vertical="center" wrapText="1"/>
      <protection locked="0"/>
    </xf>
    <xf numFmtId="0" fontId="15" fillId="18" borderId="18" xfId="19" applyFont="1" applyFill="1" applyBorder="1" applyAlignment="1" applyProtection="1">
      <alignment horizontal="left" vertical="center" wrapText="1"/>
      <protection locked="0"/>
    </xf>
    <xf numFmtId="0" fontId="15" fillId="18" borderId="19" xfId="19" applyFont="1" applyFill="1" applyBorder="1" applyAlignment="1" applyProtection="1">
      <alignment horizontal="center" vertical="center" wrapText="1"/>
    </xf>
    <xf numFmtId="0" fontId="15" fillId="18" borderId="11" xfId="19" applyFont="1" applyFill="1" applyBorder="1" applyAlignment="1" applyProtection="1">
      <alignment horizontal="center" vertical="center" wrapText="1"/>
    </xf>
    <xf numFmtId="0" fontId="15" fillId="18" borderId="20" xfId="19" applyFont="1" applyFill="1" applyBorder="1" applyAlignment="1" applyProtection="1">
      <alignment horizontal="center" vertical="center" wrapText="1"/>
    </xf>
    <xf numFmtId="0" fontId="15" fillId="18" borderId="21" xfId="19" applyFont="1" applyFill="1" applyBorder="1" applyAlignment="1" applyProtection="1">
      <alignment horizontal="center" vertical="center" wrapText="1"/>
    </xf>
    <xf numFmtId="0" fontId="15" fillId="18" borderId="0" xfId="19" applyFont="1" applyFill="1" applyBorder="1" applyAlignment="1" applyProtection="1">
      <alignment horizontal="center" vertical="center" wrapText="1"/>
    </xf>
    <xf numFmtId="0" fontId="15" fillId="18" borderId="22" xfId="19" applyFont="1" applyFill="1" applyBorder="1" applyAlignment="1" applyProtection="1">
      <alignment horizontal="center" vertical="center" wrapText="1"/>
    </xf>
    <xf numFmtId="0" fontId="15" fillId="18" borderId="14" xfId="19" applyFont="1" applyFill="1" applyBorder="1" applyAlignment="1" applyProtection="1">
      <alignment horizontal="center" vertical="center" wrapText="1"/>
    </xf>
    <xf numFmtId="0" fontId="15" fillId="18" borderId="10" xfId="19" applyFont="1" applyFill="1" applyBorder="1" applyAlignment="1" applyProtection="1">
      <alignment horizontal="center" vertical="center" wrapText="1"/>
    </xf>
    <xf numFmtId="0" fontId="15" fillId="18" borderId="15" xfId="19" applyFont="1" applyFill="1" applyBorder="1" applyAlignment="1" applyProtection="1">
      <alignment horizontal="center" vertical="center" wrapText="1"/>
    </xf>
    <xf numFmtId="0" fontId="4" fillId="18" borderId="19" xfId="19" applyFont="1" applyFill="1" applyBorder="1" applyAlignment="1" applyProtection="1">
      <alignment horizontal="center" vertical="center" wrapText="1"/>
    </xf>
    <xf numFmtId="0" fontId="4" fillId="18" borderId="20" xfId="19" applyFont="1" applyFill="1" applyBorder="1" applyAlignment="1" applyProtection="1">
      <alignment horizontal="center" vertical="center" wrapText="1"/>
    </xf>
    <xf numFmtId="0" fontId="4" fillId="18" borderId="21" xfId="19" applyFont="1" applyFill="1" applyBorder="1" applyAlignment="1" applyProtection="1">
      <alignment horizontal="center" vertical="center" wrapText="1"/>
    </xf>
    <xf numFmtId="0" fontId="4" fillId="18" borderId="22" xfId="19" applyFont="1" applyFill="1" applyBorder="1" applyAlignment="1" applyProtection="1">
      <alignment horizontal="center" vertical="center" wrapText="1"/>
    </xf>
    <xf numFmtId="0" fontId="4" fillId="18" borderId="14" xfId="19" applyFont="1" applyFill="1" applyBorder="1" applyAlignment="1" applyProtection="1">
      <alignment horizontal="center" vertical="center" wrapText="1"/>
    </xf>
    <xf numFmtId="0" fontId="4" fillId="18" borderId="15" xfId="19" applyFont="1" applyFill="1" applyBorder="1" applyAlignment="1" applyProtection="1">
      <alignment horizontal="center" vertical="center" wrapText="1"/>
    </xf>
    <xf numFmtId="0" fontId="15" fillId="18" borderId="12" xfId="19" applyFont="1" applyFill="1" applyBorder="1" applyAlignment="1" applyProtection="1">
      <alignment horizontal="left" vertical="center" wrapText="1"/>
    </xf>
    <xf numFmtId="0" fontId="15" fillId="18" borderId="17" xfId="19" applyFont="1" applyFill="1" applyBorder="1" applyAlignment="1" applyProtection="1">
      <alignment horizontal="left" vertical="justify"/>
      <protection locked="0"/>
    </xf>
    <xf numFmtId="0" fontId="15" fillId="18" borderId="13" xfId="19" applyFont="1" applyFill="1" applyBorder="1" applyAlignment="1" applyProtection="1">
      <alignment horizontal="left" vertical="justify"/>
      <protection locked="0"/>
    </xf>
    <xf numFmtId="0" fontId="4" fillId="18" borderId="19" xfId="19" applyFont="1" applyFill="1" applyBorder="1" applyAlignment="1" applyProtection="1">
      <alignment horizontal="center"/>
    </xf>
    <xf numFmtId="0" fontId="4" fillId="18" borderId="20" xfId="19" applyFont="1" applyFill="1" applyBorder="1" applyAlignment="1" applyProtection="1">
      <alignment horizontal="center"/>
    </xf>
    <xf numFmtId="0" fontId="4" fillId="18" borderId="21" xfId="19" applyFont="1" applyFill="1" applyBorder="1" applyAlignment="1" applyProtection="1">
      <alignment horizontal="center"/>
    </xf>
    <xf numFmtId="0" fontId="4" fillId="18" borderId="0" xfId="19" applyFont="1" applyFill="1" applyBorder="1" applyAlignment="1" applyProtection="1">
      <alignment horizontal="center"/>
    </xf>
    <xf numFmtId="0" fontId="4" fillId="18" borderId="22" xfId="19" applyFont="1" applyFill="1" applyBorder="1" applyAlignment="1" applyProtection="1">
      <alignment horizontal="center"/>
    </xf>
    <xf numFmtId="0" fontId="4" fillId="18" borderId="14" xfId="19" applyFont="1" applyFill="1" applyBorder="1" applyAlignment="1" applyProtection="1">
      <alignment horizontal="center"/>
    </xf>
    <xf numFmtId="0" fontId="4" fillId="18" borderId="10" xfId="19" applyFont="1" applyFill="1" applyBorder="1" applyAlignment="1" applyProtection="1">
      <alignment horizontal="center"/>
    </xf>
    <xf numFmtId="0" fontId="4" fillId="18" borderId="15" xfId="19" applyFont="1" applyFill="1" applyBorder="1" applyAlignment="1" applyProtection="1">
      <alignment horizontal="center"/>
    </xf>
    <xf numFmtId="0" fontId="17" fillId="18" borderId="12" xfId="19" applyFont="1" applyFill="1" applyBorder="1" applyAlignment="1" applyProtection="1">
      <alignment horizontal="left" vertical="center" wrapText="1"/>
      <protection locked="0"/>
    </xf>
    <xf numFmtId="2" fontId="15" fillId="18" borderId="12" xfId="19" applyNumberFormat="1" applyFont="1" applyFill="1" applyBorder="1" applyAlignment="1" applyProtection="1">
      <alignment horizontal="center" wrapText="1"/>
      <protection locked="0"/>
    </xf>
    <xf numFmtId="0" fontId="4" fillId="18" borderId="12" xfId="19" applyFont="1" applyFill="1" applyBorder="1" applyAlignment="1" applyProtection="1">
      <alignment horizontal="center" vertical="center" wrapText="1"/>
    </xf>
    <xf numFmtId="210" fontId="38" fillId="18" borderId="12" xfId="0" applyNumberFormat="1" applyFont="1" applyFill="1" applyBorder="1" applyProtection="1">
      <protection locked="0"/>
    </xf>
    <xf numFmtId="210" fontId="38" fillId="18" borderId="12" xfId="0" applyNumberFormat="1" applyFont="1" applyFill="1" applyBorder="1" applyProtection="1"/>
    <xf numFmtId="0" fontId="15" fillId="18" borderId="12" xfId="19" applyFont="1" applyFill="1" applyBorder="1" applyAlignment="1" applyProtection="1">
      <alignment horizontal="center" vertical="center" wrapText="1"/>
    </xf>
    <xf numFmtId="1" fontId="4" fillId="18" borderId="17" xfId="19" applyNumberFormat="1" applyFont="1" applyFill="1" applyBorder="1" applyAlignment="1" applyProtection="1">
      <alignment horizontal="center" vertical="center" wrapText="1"/>
      <protection locked="0"/>
    </xf>
    <xf numFmtId="1" fontId="4" fillId="18" borderId="18" xfId="19" applyNumberFormat="1" applyFont="1" applyFill="1" applyBorder="1" applyAlignment="1" applyProtection="1">
      <alignment horizontal="center" vertical="center" wrapText="1"/>
      <protection locked="0"/>
    </xf>
    <xf numFmtId="49" fontId="4" fillId="18" borderId="17" xfId="19" applyNumberFormat="1" applyFont="1" applyFill="1" applyBorder="1" applyAlignment="1" applyProtection="1">
      <alignment horizontal="center" vertical="center" wrapText="1"/>
      <protection locked="0"/>
    </xf>
    <xf numFmtId="49" fontId="4" fillId="18" borderId="13" xfId="19" applyNumberFormat="1" applyFont="1" applyFill="1" applyBorder="1" applyAlignment="1" applyProtection="1">
      <alignment horizontal="center" vertical="center" wrapText="1"/>
      <protection locked="0"/>
    </xf>
    <xf numFmtId="49" fontId="4" fillId="18" borderId="18" xfId="19" applyNumberFormat="1" applyFont="1" applyFill="1" applyBorder="1" applyAlignment="1" applyProtection="1">
      <alignment horizontal="center" vertical="center" wrapText="1"/>
      <protection locked="0"/>
    </xf>
    <xf numFmtId="0" fontId="9" fillId="18" borderId="17" xfId="19" applyFont="1" applyFill="1" applyBorder="1" applyAlignment="1" applyProtection="1">
      <alignment vertical="center" wrapText="1"/>
      <protection locked="0"/>
    </xf>
    <xf numFmtId="0" fontId="9" fillId="18" borderId="13" xfId="19" applyFont="1" applyFill="1" applyBorder="1" applyAlignment="1" applyProtection="1">
      <alignment vertical="center" wrapText="1"/>
      <protection locked="0"/>
    </xf>
    <xf numFmtId="0" fontId="9" fillId="18" borderId="18" xfId="19" applyFont="1" applyFill="1" applyBorder="1" applyAlignment="1" applyProtection="1">
      <alignment vertical="center" wrapText="1"/>
      <protection locked="0"/>
    </xf>
    <xf numFmtId="0" fontId="4" fillId="18" borderId="10" xfId="19" applyFont="1" applyFill="1" applyBorder="1" applyAlignment="1" applyProtection="1">
      <alignment horizontal="left"/>
      <protection locked="0"/>
    </xf>
    <xf numFmtId="0" fontId="4" fillId="18" borderId="0" xfId="19" applyFont="1" applyFill="1" applyBorder="1" applyAlignment="1" applyProtection="1">
      <alignment horizontal="left" vertical="justify" wrapText="1"/>
      <protection locked="0"/>
    </xf>
    <xf numFmtId="208" fontId="4" fillId="18" borderId="10" xfId="19" applyNumberFormat="1" applyFont="1" applyFill="1" applyBorder="1" applyAlignment="1" applyProtection="1">
      <alignment horizontal="right" vertical="center"/>
    </xf>
    <xf numFmtId="0" fontId="4" fillId="18" borderId="0" xfId="19" applyFont="1" applyFill="1" applyBorder="1" applyAlignment="1" applyProtection="1">
      <alignment vertical="justify" wrapText="1"/>
      <protection locked="0"/>
    </xf>
    <xf numFmtId="0" fontId="36" fillId="18" borderId="0" xfId="19" applyFont="1" applyFill="1" applyAlignment="1" applyProtection="1">
      <alignment vertical="justify" wrapText="1"/>
      <protection locked="0"/>
    </xf>
    <xf numFmtId="0" fontId="4" fillId="18" borderId="0" xfId="18" applyNumberFormat="1" applyFont="1" applyFill="1" applyAlignment="1" applyProtection="1">
      <alignment horizontal="left" vertical="center" wrapText="1"/>
      <protection locked="0"/>
    </xf>
    <xf numFmtId="0" fontId="4" fillId="18" borderId="0" xfId="18" applyFont="1" applyFill="1" applyAlignment="1" applyProtection="1">
      <alignment horizontal="left" wrapText="1"/>
      <protection locked="0"/>
    </xf>
    <xf numFmtId="0" fontId="4" fillId="18" borderId="0" xfId="19" applyFont="1" applyFill="1" applyBorder="1" applyAlignment="1" applyProtection="1">
      <alignment horizontal="left" vertical="center" wrapText="1"/>
      <protection locked="0"/>
    </xf>
    <xf numFmtId="0" fontId="9" fillId="18" borderId="11" xfId="19" applyFont="1" applyFill="1" applyBorder="1" applyAlignment="1" applyProtection="1">
      <alignment horizontal="center" vertical="top"/>
      <protection locked="0"/>
    </xf>
    <xf numFmtId="0" fontId="9" fillId="18" borderId="0" xfId="19" applyFont="1" applyFill="1" applyBorder="1" applyAlignment="1" applyProtection="1">
      <alignment horizontal="center" vertical="top"/>
      <protection locked="0"/>
    </xf>
    <xf numFmtId="49" fontId="4" fillId="18" borderId="10" xfId="19" applyNumberFormat="1" applyFont="1" applyFill="1" applyBorder="1" applyAlignment="1" applyProtection="1">
      <alignment horizontal="center"/>
      <protection locked="0"/>
    </xf>
    <xf numFmtId="49" fontId="15" fillId="18" borderId="0" xfId="19" applyNumberFormat="1" applyFont="1" applyFill="1" applyBorder="1" applyAlignment="1" applyProtection="1">
      <alignment horizontal="center" wrapText="1"/>
      <protection locked="0"/>
    </xf>
    <xf numFmtId="0" fontId="4" fillId="18" borderId="10" xfId="19" applyFont="1" applyFill="1" applyBorder="1" applyAlignment="1" applyProtection="1">
      <alignment horizontal="left" wrapText="1"/>
      <protection locked="0"/>
    </xf>
    <xf numFmtId="0" fontId="6" fillId="18" borderId="0" xfId="19" applyFont="1" applyFill="1" applyAlignment="1" applyProtection="1">
      <alignment horizontal="center" vertical="center"/>
      <protection locked="0"/>
    </xf>
    <xf numFmtId="0" fontId="5" fillId="18" borderId="10" xfId="19" applyFont="1" applyFill="1" applyBorder="1" applyAlignment="1" applyProtection="1">
      <alignment horizontal="left"/>
      <protection locked="0"/>
    </xf>
    <xf numFmtId="0" fontId="16" fillId="18" borderId="11" xfId="0" applyFont="1" applyFill="1" applyBorder="1" applyAlignment="1" applyProtection="1">
      <alignment horizontal="center"/>
      <protection locked="0"/>
    </xf>
    <xf numFmtId="0" fontId="4" fillId="18" borderId="11" xfId="0" applyFont="1" applyFill="1" applyBorder="1" applyAlignment="1" applyProtection="1">
      <alignment horizontal="center"/>
      <protection locked="0"/>
    </xf>
    <xf numFmtId="0" fontId="4" fillId="18" borderId="0" xfId="0" applyFont="1" applyFill="1" applyAlignment="1" applyProtection="1">
      <alignment horizontal="left"/>
      <protection locked="0"/>
    </xf>
    <xf numFmtId="0" fontId="5" fillId="18" borderId="10" xfId="0" applyFont="1" applyFill="1" applyBorder="1" applyAlignment="1" applyProtection="1">
      <alignment horizontal="left" wrapText="1"/>
      <protection locked="0"/>
    </xf>
    <xf numFmtId="0" fontId="4" fillId="18" borderId="10" xfId="0" applyFont="1" applyFill="1" applyBorder="1" applyAlignment="1" applyProtection="1">
      <alignment horizontal="left" wrapText="1"/>
      <protection locked="0"/>
    </xf>
    <xf numFmtId="0" fontId="4" fillId="18" borderId="0" xfId="0" applyFont="1" applyFill="1" applyAlignment="1" applyProtection="1">
      <alignment horizontal="left" vertical="justify" wrapText="1"/>
      <protection locked="0"/>
    </xf>
    <xf numFmtId="0" fontId="9" fillId="18" borderId="0" xfId="0" applyFont="1" applyFill="1" applyAlignment="1" applyProtection="1">
      <alignment horizontal="left"/>
      <protection locked="0"/>
    </xf>
    <xf numFmtId="0" fontId="4" fillId="18" borderId="0" xfId="0" applyFont="1" applyFill="1" applyAlignment="1" applyProtection="1">
      <alignment horizontal="left" wrapText="1"/>
      <protection locked="0"/>
    </xf>
  </cellXfs>
  <cellStyles count="26">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14" builtinId="25" customBuiltin="1"/>
    <cellStyle name="Контрольная ячейка" xfId="15" builtinId="23" customBuiltin="1"/>
    <cellStyle name="Название" xfId="16" builtinId="15" customBuiltin="1"/>
    <cellStyle name="Нейтральный" xfId="17" builtinId="28" customBuiltin="1"/>
    <cellStyle name="Обычный" xfId="0" builtinId="0"/>
    <cellStyle name="Обычный 2" xfId="18"/>
    <cellStyle name="Обычный_Паспорт уточн 080101" xfId="19"/>
    <cellStyle name="Плохой" xfId="20" builtinId="27" customBuiltin="1"/>
    <cellStyle name="Пояснение" xfId="21" builtinId="53" customBuiltin="1"/>
    <cellStyle name="Примечание" xfId="22" builtinId="10" customBuiltin="1"/>
    <cellStyle name="Связанная ячейка" xfId="23" builtinId="24" customBuiltin="1"/>
    <cellStyle name="Текст предупреждения" xfId="24" builtinId="11" customBuiltin="1"/>
    <cellStyle name="Хороший" xfId="25"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M194"/>
  <sheetViews>
    <sheetView topLeftCell="A105" zoomScaleNormal="100" workbookViewId="0">
      <selection activeCell="C15" sqref="C15:J15"/>
    </sheetView>
  </sheetViews>
  <sheetFormatPr defaultColWidth="8.85546875" defaultRowHeight="15" x14ac:dyDescent="0.25"/>
  <cols>
    <col min="1" max="2" width="2" style="6" customWidth="1"/>
    <col min="3" max="3" width="1.85546875" style="6" customWidth="1"/>
    <col min="4" max="4" width="2" style="6" customWidth="1"/>
    <col min="5" max="5" width="1.5703125" style="6" customWidth="1"/>
    <col min="6" max="6" width="1.28515625" style="6" customWidth="1"/>
    <col min="7" max="11" width="2" style="6" customWidth="1"/>
    <col min="12" max="12" width="2.5703125" style="6" customWidth="1"/>
    <col min="13" max="19" width="2" style="6" customWidth="1"/>
    <col min="20" max="20" width="1" style="6" customWidth="1"/>
    <col min="21" max="22" width="2" style="6" customWidth="1"/>
    <col min="23" max="23" width="0.5703125" style="6" customWidth="1"/>
    <col min="24" max="27" width="2" style="6" customWidth="1"/>
    <col min="28" max="28" width="3.42578125" style="6" customWidth="1"/>
    <col min="29" max="29" width="2.28515625" style="6" customWidth="1"/>
    <col min="30" max="30" width="1.5703125" style="6" customWidth="1"/>
    <col min="31" max="44" width="2" style="6" customWidth="1"/>
    <col min="45" max="45" width="0.28515625" style="6" customWidth="1"/>
    <col min="46" max="60" width="2" style="6" customWidth="1"/>
    <col min="61" max="61" width="7.42578125" style="6" customWidth="1"/>
    <col min="62" max="67" width="2" style="6" customWidth="1"/>
    <col min="68" max="68" width="1.85546875" style="6" customWidth="1"/>
    <col min="69" max="69" width="2.85546875" style="6" customWidth="1"/>
    <col min="70" max="16384" width="8.85546875" style="6"/>
  </cols>
  <sheetData>
    <row r="1" spans="1:78" x14ac:dyDescent="0.2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217" t="s">
        <v>30</v>
      </c>
      <c r="AP1" s="217"/>
      <c r="AQ1" s="217"/>
      <c r="AR1" s="217"/>
      <c r="AS1" s="217"/>
      <c r="AT1" s="217"/>
      <c r="AU1" s="217"/>
      <c r="AV1" s="217"/>
      <c r="AW1" s="217"/>
      <c r="AX1" s="217"/>
      <c r="AY1" s="217"/>
      <c r="AZ1" s="217"/>
      <c r="BA1" s="217"/>
      <c r="BB1" s="217"/>
      <c r="BC1" s="217"/>
      <c r="BD1" s="217"/>
      <c r="BE1" s="217"/>
      <c r="BF1" s="217"/>
      <c r="BG1" s="217"/>
      <c r="BH1" s="217"/>
      <c r="BI1" s="217"/>
      <c r="BJ1" s="217"/>
      <c r="BK1" s="217"/>
      <c r="BL1" s="217"/>
      <c r="BM1" s="217"/>
      <c r="BN1" s="217"/>
      <c r="BO1" s="217"/>
      <c r="BP1" s="217"/>
      <c r="BQ1" s="217"/>
      <c r="BR1" s="1"/>
    </row>
    <row r="2" spans="1:78" x14ac:dyDescent="0.2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217" t="s">
        <v>77</v>
      </c>
      <c r="AP2" s="217"/>
      <c r="AQ2" s="217"/>
      <c r="AR2" s="217"/>
      <c r="AS2" s="217"/>
      <c r="AT2" s="217"/>
      <c r="AU2" s="217"/>
      <c r="AV2" s="217"/>
      <c r="AW2" s="217"/>
      <c r="AX2" s="217"/>
      <c r="AY2" s="217"/>
      <c r="AZ2" s="217"/>
      <c r="BA2" s="217"/>
      <c r="BB2" s="217"/>
      <c r="BC2" s="217"/>
      <c r="BD2" s="217"/>
      <c r="BE2" s="217"/>
      <c r="BF2" s="217"/>
      <c r="BG2" s="217"/>
      <c r="BH2" s="217"/>
      <c r="BI2" s="217"/>
      <c r="BJ2" s="217"/>
      <c r="BK2" s="217"/>
      <c r="BL2" s="217"/>
      <c r="BM2" s="217"/>
      <c r="BN2" s="217"/>
      <c r="BO2" s="217"/>
      <c r="BP2" s="217"/>
      <c r="BQ2" s="217"/>
      <c r="BR2" s="220" t="s">
        <v>137</v>
      </c>
      <c r="BS2" s="220"/>
      <c r="BT2" s="220"/>
      <c r="BU2" s="220"/>
      <c r="BV2" s="220"/>
      <c r="BW2" s="220"/>
      <c r="BX2" s="220"/>
      <c r="BY2" s="220"/>
      <c r="BZ2" s="220"/>
    </row>
    <row r="3" spans="1:78" ht="4.5" customHeight="1" x14ac:dyDescent="0.2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2"/>
      <c r="AS3" s="2"/>
      <c r="AT3" s="2"/>
      <c r="AU3" s="2"/>
      <c r="AV3" s="2"/>
      <c r="AW3" s="2"/>
      <c r="AX3" s="2"/>
      <c r="AY3" s="2"/>
      <c r="AZ3" s="2"/>
      <c r="BA3" s="2"/>
      <c r="BB3" s="2"/>
      <c r="BC3" s="2"/>
      <c r="BD3" s="2"/>
      <c r="BE3" s="2"/>
      <c r="BF3" s="2"/>
      <c r="BG3" s="2"/>
      <c r="BH3" s="2"/>
      <c r="BI3" s="2"/>
      <c r="BJ3" s="2"/>
      <c r="BK3" s="2"/>
      <c r="BL3" s="2"/>
      <c r="BM3" s="2"/>
      <c r="BN3" s="2"/>
      <c r="BO3" s="2"/>
      <c r="BP3" s="2"/>
      <c r="BQ3" s="2"/>
      <c r="BR3" s="1"/>
    </row>
    <row r="4" spans="1:78" x14ac:dyDescent="0.2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59" t="s">
        <v>30</v>
      </c>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
    </row>
    <row r="5" spans="1:78" x14ac:dyDescent="0.2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218" t="s">
        <v>18</v>
      </c>
      <c r="AP5" s="218"/>
      <c r="AQ5" s="218"/>
      <c r="AR5" s="218"/>
      <c r="AS5" s="218"/>
      <c r="AT5" s="218"/>
      <c r="AU5" s="218"/>
      <c r="AV5" s="218"/>
      <c r="AW5" s="218"/>
      <c r="AX5" s="218"/>
      <c r="AY5" s="218"/>
      <c r="AZ5" s="218"/>
      <c r="BA5" s="218"/>
      <c r="BB5" s="218"/>
      <c r="BC5" s="218"/>
      <c r="BD5" s="218"/>
      <c r="BE5" s="218"/>
      <c r="BF5" s="218"/>
      <c r="BG5" s="218"/>
      <c r="BH5" s="218"/>
      <c r="BI5" s="218"/>
      <c r="BJ5" s="218"/>
      <c r="BK5" s="218"/>
      <c r="BL5" s="218"/>
      <c r="BM5" s="218"/>
      <c r="BN5" s="218"/>
      <c r="BO5" s="218"/>
      <c r="BP5" s="218"/>
      <c r="BQ5" s="218"/>
      <c r="BR5" s="1"/>
    </row>
    <row r="6" spans="1:78" ht="31.5" customHeight="1"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55" t="s">
        <v>94</v>
      </c>
      <c r="AP6" s="155"/>
      <c r="AQ6" s="155"/>
      <c r="AR6" s="155"/>
      <c r="AS6" s="155"/>
      <c r="AT6" s="155"/>
      <c r="AU6" s="155"/>
      <c r="AV6" s="155"/>
      <c r="AW6" s="155"/>
      <c r="AX6" s="155"/>
      <c r="AY6" s="155"/>
      <c r="AZ6" s="155"/>
      <c r="BA6" s="155"/>
      <c r="BB6" s="155"/>
      <c r="BC6" s="155"/>
      <c r="BD6" s="155"/>
      <c r="BE6" s="155"/>
      <c r="BF6" s="155"/>
      <c r="BG6" s="155"/>
      <c r="BH6" s="155"/>
      <c r="BI6" s="155"/>
      <c r="BJ6" s="155"/>
      <c r="BK6" s="155"/>
      <c r="BL6" s="155"/>
      <c r="BM6" s="155"/>
      <c r="BN6" s="155"/>
      <c r="BO6" s="155"/>
      <c r="BP6" s="155"/>
      <c r="BQ6" s="155"/>
      <c r="BR6" s="1"/>
    </row>
    <row r="7" spans="1:78" ht="16.5" x14ac:dyDescent="0.2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57" t="s">
        <v>19</v>
      </c>
      <c r="AP7" s="158"/>
      <c r="AQ7" s="158"/>
      <c r="AR7" s="158"/>
      <c r="AS7" s="158"/>
      <c r="AT7" s="158"/>
      <c r="AU7" s="158"/>
      <c r="AV7" s="158"/>
      <c r="AW7" s="158"/>
      <c r="AX7" s="158"/>
      <c r="AY7" s="158"/>
      <c r="AZ7" s="158"/>
      <c r="BA7" s="158"/>
      <c r="BB7" s="158"/>
      <c r="BC7" s="158"/>
      <c r="BD7" s="158"/>
      <c r="BE7" s="158"/>
      <c r="BF7" s="158"/>
      <c r="BG7" s="158"/>
      <c r="BH7" s="158"/>
      <c r="BI7" s="158"/>
      <c r="BJ7" s="158"/>
      <c r="BK7" s="158"/>
      <c r="BL7" s="158"/>
      <c r="BM7" s="158"/>
      <c r="BN7" s="158"/>
      <c r="BO7" s="158"/>
      <c r="BP7" s="158"/>
      <c r="BQ7" s="158"/>
      <c r="BR7" s="1"/>
    </row>
    <row r="8" spans="1:78" ht="12.75" customHeight="1" x14ac:dyDescent="0.2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59"/>
      <c r="AP8" s="159"/>
      <c r="AQ8" s="159"/>
      <c r="AR8" s="159"/>
      <c r="AS8" s="159"/>
      <c r="AT8" s="159"/>
      <c r="AU8" s="159"/>
      <c r="AV8" s="159"/>
      <c r="AW8" s="159"/>
      <c r="AX8" s="159"/>
      <c r="AY8" s="159"/>
      <c r="AZ8" s="159"/>
      <c r="BA8" s="159"/>
      <c r="BB8" s="159"/>
      <c r="BC8" s="159"/>
      <c r="BD8" s="159"/>
      <c r="BE8" s="159"/>
      <c r="BF8" s="159"/>
      <c r="BG8" s="159"/>
      <c r="BH8" s="159"/>
      <c r="BI8" s="159"/>
      <c r="BJ8" s="159"/>
      <c r="BK8" s="159"/>
      <c r="BL8" s="159"/>
      <c r="BM8" s="159"/>
      <c r="BN8" s="159"/>
      <c r="BO8" s="159"/>
      <c r="BP8" s="159"/>
      <c r="BQ8" s="159"/>
      <c r="BR8" s="1"/>
    </row>
    <row r="9" spans="1:78" ht="15.75" customHeight="1" x14ac:dyDescent="0.2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55" t="s">
        <v>93</v>
      </c>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c r="BR9" s="1"/>
    </row>
    <row r="10" spans="1:78" ht="15.75" customHeight="1" x14ac:dyDescent="0.2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57" t="s">
        <v>20</v>
      </c>
      <c r="AP10" s="158"/>
      <c r="AQ10" s="158"/>
      <c r="AR10" s="158"/>
      <c r="AS10" s="158"/>
      <c r="AT10" s="158"/>
      <c r="AU10" s="158"/>
      <c r="AV10" s="158"/>
      <c r="AW10" s="158"/>
      <c r="AX10" s="158"/>
      <c r="AY10" s="158"/>
      <c r="AZ10" s="158"/>
      <c r="BA10" s="158"/>
      <c r="BB10" s="158"/>
      <c r="BC10" s="158"/>
      <c r="BD10" s="158"/>
      <c r="BE10" s="158"/>
      <c r="BF10" s="158"/>
      <c r="BG10" s="158"/>
      <c r="BH10" s="158"/>
      <c r="BI10" s="158"/>
      <c r="BJ10" s="158"/>
      <c r="BK10" s="158"/>
      <c r="BL10" s="158"/>
      <c r="BM10" s="158"/>
      <c r="BN10" s="158"/>
      <c r="BO10" s="158"/>
      <c r="BP10" s="158"/>
      <c r="BQ10" s="158"/>
      <c r="BR10" s="1"/>
    </row>
    <row r="11" spans="1:78" ht="14.2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215" t="s">
        <v>21</v>
      </c>
      <c r="AP11" s="215"/>
      <c r="AQ11" s="215"/>
      <c r="AR11" s="215"/>
      <c r="AS11" s="215"/>
      <c r="AT11" s="215"/>
      <c r="AU11" s="215"/>
      <c r="AV11" s="215"/>
      <c r="AW11" s="215"/>
      <c r="AX11" s="215"/>
      <c r="AY11" s="215"/>
      <c r="AZ11" s="215"/>
      <c r="BA11" s="215"/>
      <c r="BB11" s="215"/>
      <c r="BC11" s="215"/>
      <c r="BD11" s="215"/>
      <c r="BE11" s="215"/>
      <c r="BF11" s="215"/>
      <c r="BG11" s="215"/>
      <c r="BH11" s="215"/>
      <c r="BI11" s="215"/>
      <c r="BJ11" s="215"/>
      <c r="BK11" s="215"/>
      <c r="BL11" s="215"/>
      <c r="BM11" s="215"/>
      <c r="BN11" s="215"/>
      <c r="BO11" s="215"/>
      <c r="BP11" s="215"/>
      <c r="BQ11" s="215"/>
      <c r="BR11" s="1"/>
    </row>
    <row r="12" spans="1:78" ht="16.5" x14ac:dyDescent="0.25">
      <c r="A12" s="180" t="s">
        <v>31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c r="AW12" s="180"/>
      <c r="AX12" s="180"/>
      <c r="AY12" s="180"/>
      <c r="AZ12" s="180"/>
      <c r="BA12" s="180"/>
      <c r="BB12" s="180"/>
      <c r="BC12" s="180"/>
      <c r="BD12" s="180"/>
      <c r="BE12" s="180"/>
      <c r="BF12" s="180"/>
      <c r="BG12" s="180"/>
      <c r="BH12" s="180"/>
      <c r="BI12" s="180"/>
      <c r="BJ12" s="180"/>
      <c r="BK12" s="180"/>
      <c r="BL12" s="180"/>
      <c r="BM12" s="180"/>
      <c r="BN12" s="180"/>
      <c r="BO12" s="180"/>
      <c r="BP12" s="180"/>
      <c r="BQ12" s="180"/>
      <c r="BR12" s="1"/>
    </row>
    <row r="13" spans="1:78" ht="16.5" x14ac:dyDescent="0.25">
      <c r="A13" s="180" t="s">
        <v>95</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80"/>
      <c r="AQ13" s="180"/>
      <c r="AR13" s="180"/>
      <c r="AS13" s="180"/>
      <c r="AT13" s="180"/>
      <c r="AU13" s="180"/>
      <c r="AV13" s="180"/>
      <c r="AW13" s="180"/>
      <c r="AX13" s="180"/>
      <c r="AY13" s="180"/>
      <c r="AZ13" s="180"/>
      <c r="BA13" s="180"/>
      <c r="BB13" s="180"/>
      <c r="BC13" s="180"/>
      <c r="BD13" s="180"/>
      <c r="BE13" s="180"/>
      <c r="BF13" s="180"/>
      <c r="BG13" s="180"/>
      <c r="BH13" s="180"/>
      <c r="BI13" s="180"/>
      <c r="BJ13" s="180"/>
      <c r="BK13" s="180"/>
      <c r="BL13" s="180"/>
      <c r="BM13" s="180"/>
      <c r="BN13" s="180"/>
      <c r="BO13" s="180"/>
      <c r="BP13" s="180"/>
      <c r="BQ13" s="180"/>
      <c r="BR13" s="1"/>
    </row>
    <row r="14" spans="1:78" ht="1.5" customHeight="1"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
    </row>
    <row r="15" spans="1:78" ht="19.5" customHeight="1" x14ac:dyDescent="0.25">
      <c r="A15" s="11" t="s">
        <v>32</v>
      </c>
      <c r="B15" s="11"/>
      <c r="C15" s="181">
        <f>C19</f>
        <v>1513010</v>
      </c>
      <c r="D15" s="181"/>
      <c r="E15" s="181"/>
      <c r="F15" s="181"/>
      <c r="G15" s="181"/>
      <c r="H15" s="181"/>
      <c r="I15" s="181"/>
      <c r="J15" s="181"/>
      <c r="K15" s="11"/>
      <c r="L15" s="182" t="s">
        <v>94</v>
      </c>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c r="AW15" s="182"/>
      <c r="AX15" s="182"/>
      <c r="AY15" s="182"/>
      <c r="AZ15" s="182"/>
      <c r="BA15" s="182"/>
      <c r="BB15" s="182"/>
      <c r="BC15" s="182"/>
      <c r="BD15" s="182"/>
      <c r="BE15" s="182"/>
      <c r="BF15" s="182"/>
      <c r="BG15" s="182"/>
      <c r="BH15" s="182"/>
      <c r="BI15" s="182"/>
      <c r="BJ15" s="182"/>
      <c r="BK15" s="182"/>
      <c r="BL15" s="182"/>
      <c r="BM15" s="12"/>
      <c r="BN15" s="12"/>
      <c r="BO15" s="12"/>
      <c r="BP15" s="12"/>
      <c r="BQ15" s="12"/>
      <c r="BR15" s="1"/>
    </row>
    <row r="16" spans="1:78" x14ac:dyDescent="0.25">
      <c r="A16" s="11"/>
      <c r="B16" s="11"/>
      <c r="C16" s="177" t="s">
        <v>33</v>
      </c>
      <c r="D16" s="177"/>
      <c r="E16" s="177"/>
      <c r="F16" s="177"/>
      <c r="G16" s="177"/>
      <c r="H16" s="177"/>
      <c r="I16" s="177"/>
      <c r="J16" s="177"/>
      <c r="K16" s="13"/>
      <c r="L16" s="177" t="s">
        <v>34</v>
      </c>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c r="AW16" s="177"/>
      <c r="AX16" s="177"/>
      <c r="AY16" s="177"/>
      <c r="AZ16" s="177"/>
      <c r="BA16" s="177"/>
      <c r="BB16" s="177"/>
      <c r="BC16" s="177"/>
      <c r="BD16" s="177"/>
      <c r="BE16" s="177"/>
      <c r="BF16" s="177"/>
      <c r="BG16" s="177"/>
      <c r="BH16" s="177"/>
      <c r="BI16" s="177"/>
      <c r="BJ16" s="177"/>
      <c r="BK16" s="177"/>
      <c r="BL16" s="177"/>
      <c r="BM16" s="178"/>
      <c r="BN16" s="178"/>
      <c r="BO16" s="11"/>
      <c r="BP16" s="11"/>
      <c r="BQ16" s="11"/>
      <c r="BR16" s="1"/>
    </row>
    <row r="17" spans="1:71" x14ac:dyDescent="0.25">
      <c r="A17" s="11" t="s">
        <v>35</v>
      </c>
      <c r="B17" s="11"/>
      <c r="C17" s="181">
        <f>C19</f>
        <v>1513010</v>
      </c>
      <c r="D17" s="181"/>
      <c r="E17" s="181"/>
      <c r="F17" s="181"/>
      <c r="G17" s="181"/>
      <c r="H17" s="181"/>
      <c r="I17" s="181"/>
      <c r="J17" s="181"/>
      <c r="K17" s="11"/>
      <c r="L17" s="182" t="s">
        <v>94</v>
      </c>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c r="AW17" s="182"/>
      <c r="AX17" s="182"/>
      <c r="AY17" s="182"/>
      <c r="AZ17" s="182"/>
      <c r="BA17" s="182"/>
      <c r="BB17" s="182"/>
      <c r="BC17" s="182"/>
      <c r="BD17" s="182"/>
      <c r="BE17" s="182"/>
      <c r="BF17" s="182"/>
      <c r="BG17" s="182"/>
      <c r="BH17" s="182"/>
      <c r="BI17" s="182"/>
      <c r="BJ17" s="182"/>
      <c r="BK17" s="182"/>
      <c r="BL17" s="182"/>
      <c r="BM17" s="12"/>
      <c r="BN17" s="12"/>
      <c r="BO17" s="12"/>
      <c r="BP17" s="12"/>
      <c r="BQ17" s="12"/>
      <c r="BR17" s="1"/>
    </row>
    <row r="18" spans="1:71" x14ac:dyDescent="0.25">
      <c r="A18" s="11"/>
      <c r="B18" s="11"/>
      <c r="C18" s="177" t="s">
        <v>33</v>
      </c>
      <c r="D18" s="177"/>
      <c r="E18" s="177"/>
      <c r="F18" s="177"/>
      <c r="G18" s="177"/>
      <c r="H18" s="177"/>
      <c r="I18" s="177"/>
      <c r="J18" s="177"/>
      <c r="K18" s="13"/>
      <c r="L18" s="177" t="s">
        <v>36</v>
      </c>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7"/>
      <c r="BA18" s="177"/>
      <c r="BB18" s="177"/>
      <c r="BC18" s="177"/>
      <c r="BD18" s="177"/>
      <c r="BE18" s="177"/>
      <c r="BF18" s="177"/>
      <c r="BG18" s="177"/>
      <c r="BH18" s="177"/>
      <c r="BI18" s="177"/>
      <c r="BJ18" s="177"/>
      <c r="BK18" s="177"/>
      <c r="BL18" s="177"/>
      <c r="BM18" s="178"/>
      <c r="BN18" s="178"/>
      <c r="BO18" s="11"/>
      <c r="BP18" s="11"/>
      <c r="BQ18" s="11"/>
      <c r="BR18" s="1"/>
    </row>
    <row r="19" spans="1:71" ht="39.75" customHeight="1" x14ac:dyDescent="0.25">
      <c r="A19" s="11" t="s">
        <v>37</v>
      </c>
      <c r="B19" s="11"/>
      <c r="C19" s="181">
        <v>1513010</v>
      </c>
      <c r="D19" s="181"/>
      <c r="E19" s="181"/>
      <c r="F19" s="181"/>
      <c r="G19" s="181"/>
      <c r="H19" s="181"/>
      <c r="I19" s="181"/>
      <c r="J19" s="181"/>
      <c r="K19" s="11"/>
      <c r="L19" s="179"/>
      <c r="M19" s="179"/>
      <c r="N19" s="179"/>
      <c r="O19" s="179"/>
      <c r="P19" s="179"/>
      <c r="Q19" s="179"/>
      <c r="R19" s="179"/>
      <c r="S19" s="183" t="s">
        <v>91</v>
      </c>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3"/>
      <c r="AZ19" s="183"/>
      <c r="BA19" s="183"/>
      <c r="BB19" s="183"/>
      <c r="BC19" s="183"/>
      <c r="BD19" s="183"/>
      <c r="BE19" s="183"/>
      <c r="BF19" s="183"/>
      <c r="BG19" s="183"/>
      <c r="BH19" s="183"/>
      <c r="BI19" s="183"/>
      <c r="BJ19" s="183"/>
      <c r="BK19" s="183"/>
      <c r="BL19" s="183"/>
      <c r="BM19" s="183"/>
      <c r="BN19" s="183"/>
      <c r="BO19" s="183"/>
      <c r="BP19" s="183"/>
      <c r="BQ19" s="183"/>
      <c r="BR19" s="1"/>
    </row>
    <row r="20" spans="1:71" x14ac:dyDescent="0.25">
      <c r="A20" s="11"/>
      <c r="B20" s="11"/>
      <c r="C20" s="177" t="s">
        <v>33</v>
      </c>
      <c r="D20" s="177"/>
      <c r="E20" s="177"/>
      <c r="F20" s="177"/>
      <c r="G20" s="177"/>
      <c r="H20" s="177"/>
      <c r="I20" s="177"/>
      <c r="J20" s="177"/>
      <c r="K20" s="13"/>
      <c r="L20" s="11" t="s">
        <v>80</v>
      </c>
      <c r="M20" s="14"/>
      <c r="N20" s="15"/>
      <c r="O20" s="14"/>
      <c r="P20" s="14"/>
      <c r="Q20" s="14"/>
      <c r="R20" s="16"/>
      <c r="S20" s="16"/>
      <c r="T20" s="178" t="s">
        <v>38</v>
      </c>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c r="BI20" s="178"/>
      <c r="BJ20" s="178"/>
      <c r="BK20" s="178"/>
      <c r="BL20" s="178"/>
      <c r="BM20" s="178"/>
      <c r="BN20" s="178"/>
      <c r="BO20" s="11"/>
      <c r="BP20" s="11"/>
      <c r="BQ20" s="11"/>
      <c r="BR20" s="1"/>
    </row>
    <row r="21" spans="1:71" ht="18" customHeight="1" x14ac:dyDescent="0.25">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
    </row>
    <row r="22" spans="1:71" x14ac:dyDescent="0.25">
      <c r="A22" s="17" t="s">
        <v>39</v>
      </c>
      <c r="B22" s="17"/>
      <c r="C22" s="17" t="s">
        <v>73</v>
      </c>
      <c r="D22" s="17"/>
      <c r="E22" s="17"/>
      <c r="F22" s="17"/>
      <c r="G22" s="17"/>
      <c r="H22" s="17"/>
      <c r="I22" s="17"/>
      <c r="J22" s="17"/>
      <c r="K22" s="17"/>
      <c r="L22" s="17"/>
      <c r="M22" s="17"/>
      <c r="N22" s="17"/>
      <c r="O22" s="17"/>
      <c r="P22" s="17"/>
      <c r="Q22" s="17"/>
      <c r="R22" s="17"/>
      <c r="S22" s="18"/>
      <c r="T22" s="18"/>
      <c r="U22" s="18"/>
      <c r="V22" s="18"/>
      <c r="W22" s="18"/>
      <c r="X22" s="18"/>
      <c r="Y22" s="18"/>
      <c r="Z22" s="18"/>
      <c r="AA22" s="18"/>
      <c r="AB22" s="17"/>
      <c r="AC22" s="184">
        <f>AC23+AC24</f>
        <v>319131.40000000002</v>
      </c>
      <c r="AD22" s="184"/>
      <c r="AE22" s="184"/>
      <c r="AF22" s="184"/>
      <c r="AG22" s="184"/>
      <c r="AH22" s="184"/>
      <c r="AI22" s="184"/>
      <c r="AJ22" s="184"/>
      <c r="AK22" s="184"/>
      <c r="AL22" s="17"/>
      <c r="AM22" s="17" t="s">
        <v>40</v>
      </c>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row>
    <row r="23" spans="1:71" x14ac:dyDescent="0.25">
      <c r="A23" s="17"/>
      <c r="B23" s="17"/>
      <c r="C23" s="17"/>
      <c r="D23" s="17"/>
      <c r="E23" s="17"/>
      <c r="F23" s="17"/>
      <c r="G23" s="17"/>
      <c r="H23" s="17"/>
      <c r="I23" s="17"/>
      <c r="J23" s="17"/>
      <c r="K23" s="17"/>
      <c r="L23" s="17"/>
      <c r="M23" s="17"/>
      <c r="N23" s="17"/>
      <c r="O23" s="17"/>
      <c r="P23" s="17"/>
      <c r="Q23" s="17"/>
      <c r="R23" s="18"/>
      <c r="S23" s="17"/>
      <c r="T23" s="17" t="s">
        <v>41</v>
      </c>
      <c r="U23" s="18"/>
      <c r="V23" s="18"/>
      <c r="W23" s="18"/>
      <c r="X23" s="18"/>
      <c r="Y23" s="18"/>
      <c r="Z23" s="18"/>
      <c r="AA23" s="17"/>
      <c r="AB23" s="17"/>
      <c r="AC23" s="184">
        <f>BB83</f>
        <v>319131.40000000002</v>
      </c>
      <c r="AD23" s="184"/>
      <c r="AE23" s="184"/>
      <c r="AF23" s="184"/>
      <c r="AG23" s="184"/>
      <c r="AH23" s="184"/>
      <c r="AI23" s="184"/>
      <c r="AJ23" s="184"/>
      <c r="AK23" s="184"/>
      <c r="AL23" s="17"/>
      <c r="AM23" s="17" t="s">
        <v>42</v>
      </c>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row>
    <row r="24" spans="1:71" x14ac:dyDescent="0.25">
      <c r="A24" s="17"/>
      <c r="B24" s="17"/>
      <c r="C24" s="17"/>
      <c r="D24" s="17"/>
      <c r="E24" s="17"/>
      <c r="F24" s="17"/>
      <c r="G24" s="17"/>
      <c r="H24" s="17"/>
      <c r="I24" s="17"/>
      <c r="J24" s="17"/>
      <c r="K24" s="17"/>
      <c r="L24" s="17"/>
      <c r="M24" s="17"/>
      <c r="N24" s="17"/>
      <c r="O24" s="17"/>
      <c r="P24" s="17"/>
      <c r="Q24" s="17"/>
      <c r="R24" s="18"/>
      <c r="S24" s="17"/>
      <c r="T24" s="17" t="s">
        <v>78</v>
      </c>
      <c r="U24" s="18"/>
      <c r="V24" s="18"/>
      <c r="W24" s="18"/>
      <c r="X24" s="18"/>
      <c r="Y24" s="18"/>
      <c r="Z24" s="18"/>
      <c r="AA24" s="17"/>
      <c r="AB24" s="17"/>
      <c r="AC24" s="184"/>
      <c r="AD24" s="184"/>
      <c r="AE24" s="184"/>
      <c r="AF24" s="184"/>
      <c r="AG24" s="184"/>
      <c r="AH24" s="184"/>
      <c r="AI24" s="184"/>
      <c r="AJ24" s="184"/>
      <c r="AK24" s="184"/>
      <c r="AL24" s="17"/>
      <c r="AM24" s="17" t="s">
        <v>42</v>
      </c>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row>
    <row r="25" spans="1:71" ht="22.5" customHeight="1" x14ac:dyDescent="0.25">
      <c r="A25" s="11" t="s">
        <v>43</v>
      </c>
      <c r="B25" s="11"/>
      <c r="C25" s="11" t="s">
        <v>44</v>
      </c>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
      <c r="BS25" s="1"/>
    </row>
    <row r="26" spans="1:71" ht="19.5" customHeight="1" x14ac:dyDescent="0.25">
      <c r="A26" s="19"/>
      <c r="B26" s="20" t="s">
        <v>102</v>
      </c>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2"/>
      <c r="AT26" s="22"/>
      <c r="AU26" s="22"/>
      <c r="AV26" s="22"/>
      <c r="AW26" s="23"/>
      <c r="AX26" s="23"/>
      <c r="AY26" s="23"/>
      <c r="AZ26" s="11"/>
      <c r="BA26" s="11"/>
      <c r="BB26" s="11"/>
      <c r="BC26" s="11"/>
      <c r="BD26" s="11"/>
      <c r="BE26" s="11"/>
      <c r="BF26" s="11"/>
      <c r="BG26" s="11"/>
      <c r="BH26" s="11"/>
      <c r="BI26" s="11"/>
      <c r="BJ26" s="11"/>
      <c r="BK26" s="11"/>
      <c r="BL26" s="11"/>
      <c r="BM26" s="11"/>
      <c r="BN26" s="11"/>
      <c r="BO26" s="11"/>
      <c r="BP26" s="11"/>
      <c r="BQ26" s="11"/>
      <c r="BR26" s="1"/>
      <c r="BS26" s="1"/>
    </row>
    <row r="27" spans="1:71" ht="19.5" customHeight="1" x14ac:dyDescent="0.25">
      <c r="A27" s="19"/>
      <c r="B27" s="20" t="s">
        <v>103</v>
      </c>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2"/>
      <c r="AT27" s="22"/>
      <c r="AU27" s="22"/>
      <c r="AV27" s="22"/>
      <c r="AW27" s="23"/>
      <c r="AX27" s="23"/>
      <c r="AY27" s="23"/>
      <c r="AZ27" s="11"/>
      <c r="BA27" s="11"/>
      <c r="BB27" s="11"/>
      <c r="BC27" s="11"/>
      <c r="BD27" s="11"/>
      <c r="BE27" s="11"/>
      <c r="BF27" s="11"/>
      <c r="BG27" s="11"/>
      <c r="BH27" s="11"/>
      <c r="BI27" s="11"/>
      <c r="BJ27" s="11"/>
      <c r="BK27" s="11"/>
      <c r="BL27" s="11"/>
      <c r="BM27" s="11"/>
      <c r="BN27" s="11"/>
      <c r="BO27" s="11"/>
      <c r="BP27" s="11"/>
      <c r="BQ27" s="11"/>
      <c r="BR27" s="1"/>
      <c r="BS27" s="1"/>
    </row>
    <row r="28" spans="1:71" ht="19.5" customHeight="1" x14ac:dyDescent="0.25">
      <c r="A28" s="19"/>
      <c r="B28" s="20" t="s">
        <v>104</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1"/>
      <c r="AD28" s="21"/>
      <c r="AE28" s="21"/>
      <c r="AF28" s="21"/>
      <c r="AG28" s="21"/>
      <c r="AH28" s="21"/>
      <c r="AI28" s="21"/>
      <c r="AJ28" s="21"/>
      <c r="AK28" s="21"/>
      <c r="AL28" s="21"/>
      <c r="AM28" s="21"/>
      <c r="AN28" s="21"/>
      <c r="AO28" s="21"/>
      <c r="AP28" s="21"/>
      <c r="AQ28" s="21"/>
      <c r="AR28" s="21"/>
      <c r="AS28" s="22"/>
      <c r="AT28" s="22"/>
      <c r="AU28" s="22"/>
      <c r="AV28" s="22"/>
      <c r="AW28" s="23"/>
      <c r="AX28" s="23"/>
      <c r="AY28" s="23"/>
      <c r="AZ28" s="11"/>
      <c r="BA28" s="11"/>
      <c r="BB28" s="11"/>
      <c r="BC28" s="11"/>
      <c r="BD28" s="11"/>
      <c r="BE28" s="11"/>
      <c r="BF28" s="11"/>
      <c r="BG28" s="11"/>
      <c r="BH28" s="11"/>
      <c r="BI28" s="11"/>
      <c r="BJ28" s="11"/>
      <c r="BK28" s="11"/>
      <c r="BL28" s="11"/>
      <c r="BM28" s="11"/>
      <c r="BN28" s="11"/>
      <c r="BO28" s="11"/>
      <c r="BP28" s="11"/>
      <c r="BQ28" s="11"/>
      <c r="BR28" s="1"/>
      <c r="BS28" s="1"/>
    </row>
    <row r="29" spans="1:71" ht="19.5" customHeight="1" x14ac:dyDescent="0.25">
      <c r="A29" s="19"/>
      <c r="B29" s="20" t="s">
        <v>105</v>
      </c>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1"/>
      <c r="AD29" s="21"/>
      <c r="AE29" s="21"/>
      <c r="AF29" s="21"/>
      <c r="AG29" s="21"/>
      <c r="AH29" s="21"/>
      <c r="AI29" s="21"/>
      <c r="AJ29" s="21"/>
      <c r="AK29" s="21"/>
      <c r="AL29" s="21"/>
      <c r="AM29" s="21"/>
      <c r="AN29" s="21"/>
      <c r="AO29" s="21"/>
      <c r="AP29" s="21"/>
      <c r="AQ29" s="21"/>
      <c r="AR29" s="21"/>
      <c r="AS29" s="22"/>
      <c r="AT29" s="22"/>
      <c r="AU29" s="22"/>
      <c r="AV29" s="22"/>
      <c r="AW29" s="23"/>
      <c r="AX29" s="23"/>
      <c r="AY29" s="23"/>
      <c r="AZ29" s="11"/>
      <c r="BA29" s="11"/>
      <c r="BB29" s="11"/>
      <c r="BC29" s="11"/>
      <c r="BD29" s="11"/>
      <c r="BE29" s="11"/>
      <c r="BF29" s="11"/>
      <c r="BG29" s="11"/>
      <c r="BH29" s="11"/>
      <c r="BI29" s="11"/>
      <c r="BJ29" s="11"/>
      <c r="BK29" s="11"/>
      <c r="BL29" s="11"/>
      <c r="BM29" s="11"/>
      <c r="BN29" s="11"/>
      <c r="BO29" s="11"/>
      <c r="BP29" s="11"/>
      <c r="BQ29" s="11"/>
      <c r="BR29" s="1"/>
      <c r="BS29" s="1"/>
    </row>
    <row r="30" spans="1:71" ht="19.5" customHeight="1" x14ac:dyDescent="0.25">
      <c r="A30" s="19"/>
      <c r="B30" s="20" t="s">
        <v>106</v>
      </c>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1"/>
      <c r="AD30" s="21"/>
      <c r="AE30" s="21"/>
      <c r="AF30" s="21"/>
      <c r="AG30" s="21"/>
      <c r="AH30" s="21"/>
      <c r="AI30" s="21"/>
      <c r="AJ30" s="21"/>
      <c r="AK30" s="21"/>
      <c r="AL30" s="21"/>
      <c r="AM30" s="21"/>
      <c r="AN30" s="21"/>
      <c r="AO30" s="21"/>
      <c r="AP30" s="21"/>
      <c r="AQ30" s="21"/>
      <c r="AR30" s="21"/>
      <c r="AS30" s="22"/>
      <c r="AT30" s="22"/>
      <c r="AU30" s="22"/>
      <c r="AV30" s="22"/>
      <c r="AW30" s="23"/>
      <c r="AX30" s="23"/>
      <c r="AY30" s="23"/>
      <c r="AZ30" s="11"/>
      <c r="BA30" s="11"/>
      <c r="BB30" s="11"/>
      <c r="BC30" s="11"/>
      <c r="BD30" s="11"/>
      <c r="BE30" s="11"/>
      <c r="BF30" s="11"/>
      <c r="BG30" s="11"/>
      <c r="BH30" s="11"/>
      <c r="BI30" s="11"/>
      <c r="BJ30" s="11"/>
      <c r="BK30" s="11"/>
      <c r="BL30" s="11"/>
      <c r="BM30" s="11"/>
      <c r="BN30" s="11"/>
      <c r="BO30" s="11"/>
      <c r="BP30" s="11"/>
      <c r="BQ30" s="11"/>
      <c r="BR30" s="1"/>
      <c r="BS30" s="1"/>
    </row>
    <row r="31" spans="1:71" ht="19.5" customHeight="1" x14ac:dyDescent="0.25">
      <c r="A31" s="19"/>
      <c r="B31" s="20" t="s">
        <v>107</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1"/>
      <c r="AD31" s="21"/>
      <c r="AE31" s="21"/>
      <c r="AF31" s="21"/>
      <c r="AG31" s="21"/>
      <c r="AH31" s="21"/>
      <c r="AI31" s="21"/>
      <c r="AJ31" s="21"/>
      <c r="AK31" s="21"/>
      <c r="AL31" s="21"/>
      <c r="AM31" s="21"/>
      <c r="AN31" s="21"/>
      <c r="AO31" s="21"/>
      <c r="AP31" s="21"/>
      <c r="AQ31" s="21"/>
      <c r="AR31" s="21"/>
      <c r="AS31" s="22"/>
      <c r="AT31" s="22"/>
      <c r="AU31" s="22"/>
      <c r="AV31" s="22"/>
      <c r="AW31" s="23"/>
      <c r="AX31" s="23"/>
      <c r="AY31" s="23"/>
      <c r="AZ31" s="11"/>
      <c r="BA31" s="11"/>
      <c r="BB31" s="11"/>
      <c r="BC31" s="11"/>
      <c r="BD31" s="11"/>
      <c r="BE31" s="11"/>
      <c r="BF31" s="11"/>
      <c r="BG31" s="11"/>
      <c r="BH31" s="11"/>
      <c r="BI31" s="11"/>
      <c r="BJ31" s="11"/>
      <c r="BK31" s="11"/>
      <c r="BL31" s="11"/>
      <c r="BM31" s="11"/>
      <c r="BN31" s="11"/>
      <c r="BO31" s="11"/>
      <c r="BP31" s="11"/>
      <c r="BQ31" s="11"/>
      <c r="BR31" s="1"/>
      <c r="BS31" s="1"/>
    </row>
    <row r="32" spans="1:71" ht="19.5" customHeight="1" x14ac:dyDescent="0.25">
      <c r="A32" s="19"/>
      <c r="B32" s="20" t="s">
        <v>108</v>
      </c>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0"/>
      <c r="AC32" s="21"/>
      <c r="AD32" s="21"/>
      <c r="AE32" s="21"/>
      <c r="AF32" s="21"/>
      <c r="AG32" s="21"/>
      <c r="AH32" s="21"/>
      <c r="AI32" s="21"/>
      <c r="AJ32" s="21"/>
      <c r="AK32" s="21"/>
      <c r="AL32" s="21"/>
      <c r="AM32" s="21"/>
      <c r="AN32" s="21"/>
      <c r="AO32" s="21"/>
      <c r="AP32" s="21"/>
      <c r="AQ32" s="21"/>
      <c r="AR32" s="21"/>
      <c r="AS32" s="22"/>
      <c r="AT32" s="22"/>
      <c r="AU32" s="22"/>
      <c r="AV32" s="22"/>
      <c r="AW32" s="23"/>
      <c r="AX32" s="23"/>
      <c r="AY32" s="23"/>
      <c r="AZ32" s="11"/>
      <c r="BA32" s="11"/>
      <c r="BB32" s="11"/>
      <c r="BC32" s="11"/>
      <c r="BD32" s="11"/>
      <c r="BE32" s="11"/>
      <c r="BF32" s="11"/>
      <c r="BG32" s="11"/>
      <c r="BH32" s="11"/>
      <c r="BI32" s="11"/>
      <c r="BJ32" s="11"/>
      <c r="BK32" s="11"/>
      <c r="BL32" s="11"/>
      <c r="BM32" s="11"/>
      <c r="BN32" s="11"/>
      <c r="BO32" s="11"/>
      <c r="BP32" s="11"/>
      <c r="BQ32" s="11"/>
      <c r="BR32" s="1"/>
      <c r="BS32" s="1"/>
    </row>
    <row r="33" spans="1:73" ht="19.5" customHeight="1" x14ac:dyDescent="0.25">
      <c r="A33" s="19"/>
      <c r="B33" s="20" t="s">
        <v>109</v>
      </c>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0"/>
      <c r="AC33" s="21"/>
      <c r="AD33" s="21"/>
      <c r="AE33" s="21"/>
      <c r="AF33" s="21"/>
      <c r="AG33" s="21"/>
      <c r="AH33" s="21"/>
      <c r="AI33" s="21"/>
      <c r="AJ33" s="21"/>
      <c r="AK33" s="21"/>
      <c r="AL33" s="21"/>
      <c r="AM33" s="21"/>
      <c r="AN33" s="21"/>
      <c r="AO33" s="21"/>
      <c r="AP33" s="21"/>
      <c r="AQ33" s="21"/>
      <c r="AR33" s="21"/>
      <c r="AS33" s="22"/>
      <c r="AT33" s="22"/>
      <c r="AU33" s="22"/>
      <c r="AV33" s="22"/>
      <c r="AW33" s="23"/>
      <c r="AX33" s="23"/>
      <c r="AY33" s="23"/>
      <c r="AZ33" s="11"/>
      <c r="BA33" s="11"/>
      <c r="BB33" s="11"/>
      <c r="BC33" s="11"/>
      <c r="BD33" s="11"/>
      <c r="BE33" s="11"/>
      <c r="BF33" s="11"/>
      <c r="BG33" s="11"/>
      <c r="BH33" s="11"/>
      <c r="BI33" s="11"/>
      <c r="BJ33" s="11"/>
      <c r="BK33" s="11"/>
      <c r="BL33" s="11"/>
      <c r="BM33" s="11"/>
      <c r="BN33" s="11"/>
      <c r="BO33" s="11"/>
      <c r="BP33" s="11"/>
      <c r="BQ33" s="11"/>
      <c r="BR33" s="1"/>
      <c r="BS33" s="1"/>
    </row>
    <row r="34" spans="1:73" ht="19.5" customHeight="1" x14ac:dyDescent="0.25">
      <c r="A34" s="19"/>
      <c r="B34" s="20" t="s">
        <v>110</v>
      </c>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0"/>
      <c r="AC34" s="21"/>
      <c r="AD34" s="21"/>
      <c r="AE34" s="21"/>
      <c r="AF34" s="21"/>
      <c r="AG34" s="21"/>
      <c r="AH34" s="21"/>
      <c r="AI34" s="21"/>
      <c r="AJ34" s="21"/>
      <c r="AK34" s="21"/>
      <c r="AL34" s="21"/>
      <c r="AM34" s="21"/>
      <c r="AN34" s="21"/>
      <c r="AO34" s="21"/>
      <c r="AP34" s="21"/>
      <c r="AQ34" s="21"/>
      <c r="AR34" s="21"/>
      <c r="AS34" s="22"/>
      <c r="AT34" s="22"/>
      <c r="AU34" s="22"/>
      <c r="AV34" s="22"/>
      <c r="AW34" s="23"/>
      <c r="AX34" s="23"/>
      <c r="AY34" s="23"/>
      <c r="AZ34" s="11"/>
      <c r="BA34" s="11"/>
      <c r="BB34" s="11"/>
      <c r="BC34" s="11"/>
      <c r="BD34" s="11"/>
      <c r="BE34" s="11"/>
      <c r="BF34" s="11"/>
      <c r="BG34" s="11"/>
      <c r="BH34" s="11"/>
      <c r="BI34" s="11"/>
      <c r="BJ34" s="11"/>
      <c r="BK34" s="11"/>
      <c r="BL34" s="11"/>
      <c r="BM34" s="11"/>
      <c r="BN34" s="11"/>
      <c r="BO34" s="11"/>
      <c r="BP34" s="11"/>
      <c r="BQ34" s="11"/>
      <c r="BR34" s="1"/>
      <c r="BS34" s="1"/>
    </row>
    <row r="35" spans="1:73" ht="19.5" customHeight="1" x14ac:dyDescent="0.25">
      <c r="A35" s="19"/>
      <c r="B35" s="20" t="s">
        <v>111</v>
      </c>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0"/>
      <c r="AC35" s="20"/>
      <c r="AD35" s="20"/>
      <c r="AE35" s="21"/>
      <c r="AF35" s="21"/>
      <c r="AG35" s="21"/>
      <c r="AH35" s="21"/>
      <c r="AI35" s="21"/>
      <c r="AJ35" s="21"/>
      <c r="AK35" s="21"/>
      <c r="AL35" s="21"/>
      <c r="AM35" s="21"/>
      <c r="AN35" s="21"/>
      <c r="AO35" s="21"/>
      <c r="AP35" s="21"/>
      <c r="AQ35" s="21"/>
      <c r="AR35" s="21"/>
      <c r="AS35" s="22"/>
      <c r="AT35" s="22"/>
      <c r="AU35" s="22"/>
      <c r="AV35" s="22"/>
      <c r="AW35" s="23"/>
      <c r="AX35" s="23"/>
      <c r="AY35" s="23"/>
      <c r="AZ35" s="11"/>
      <c r="BA35" s="11"/>
      <c r="BB35" s="11"/>
      <c r="BC35" s="11"/>
      <c r="BD35" s="11"/>
      <c r="BE35" s="11"/>
      <c r="BF35" s="11"/>
      <c r="BG35" s="11"/>
      <c r="BH35" s="11"/>
      <c r="BI35" s="11"/>
      <c r="BJ35" s="11"/>
      <c r="BK35" s="11"/>
      <c r="BL35" s="11"/>
      <c r="BM35" s="11"/>
      <c r="BN35" s="11"/>
      <c r="BO35" s="11"/>
      <c r="BP35" s="11"/>
      <c r="BQ35" s="11"/>
      <c r="BR35" s="1"/>
      <c r="BS35" s="1"/>
    </row>
    <row r="36" spans="1:73" ht="19.5" customHeight="1" x14ac:dyDescent="0.25">
      <c r="A36" s="19"/>
      <c r="B36" s="20" t="s">
        <v>107</v>
      </c>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0"/>
      <c r="AC36" s="20"/>
      <c r="AD36" s="20"/>
      <c r="AE36" s="21"/>
      <c r="AF36" s="21"/>
      <c r="AG36" s="21"/>
      <c r="AH36" s="21"/>
      <c r="AI36" s="21"/>
      <c r="AJ36" s="21"/>
      <c r="AK36" s="21"/>
      <c r="AL36" s="21"/>
      <c r="AM36" s="21"/>
      <c r="AN36" s="21"/>
      <c r="AO36" s="21"/>
      <c r="AP36" s="21"/>
      <c r="AQ36" s="21"/>
      <c r="AR36" s="21"/>
      <c r="AS36" s="22"/>
      <c r="AT36" s="22"/>
      <c r="AU36" s="22"/>
      <c r="AV36" s="22"/>
      <c r="AW36" s="23"/>
      <c r="AX36" s="23"/>
      <c r="AY36" s="23"/>
      <c r="AZ36" s="11"/>
      <c r="BA36" s="11"/>
      <c r="BB36" s="11"/>
      <c r="BC36" s="11"/>
      <c r="BD36" s="11"/>
      <c r="BE36" s="11"/>
      <c r="BF36" s="11"/>
      <c r="BG36" s="11"/>
      <c r="BH36" s="11"/>
      <c r="BI36" s="11"/>
      <c r="BJ36" s="11"/>
      <c r="BK36" s="11"/>
      <c r="BL36" s="11"/>
      <c r="BM36" s="11"/>
      <c r="BN36" s="11"/>
      <c r="BO36" s="11"/>
      <c r="BP36" s="11"/>
      <c r="BQ36" s="11"/>
      <c r="BR36" s="1"/>
      <c r="BS36" s="1"/>
    </row>
    <row r="37" spans="1:73" ht="19.5" customHeight="1" x14ac:dyDescent="0.25">
      <c r="A37" s="19"/>
      <c r="B37" s="20" t="s">
        <v>112</v>
      </c>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0"/>
      <c r="AC37" s="20"/>
      <c r="AD37" s="20"/>
      <c r="AE37" s="21"/>
      <c r="AF37" s="21"/>
      <c r="AG37" s="21"/>
      <c r="AH37" s="21"/>
      <c r="AI37" s="21"/>
      <c r="AJ37" s="21"/>
      <c r="AK37" s="21"/>
      <c r="AL37" s="21"/>
      <c r="AM37" s="21"/>
      <c r="AN37" s="21"/>
      <c r="AO37" s="21"/>
      <c r="AP37" s="21"/>
      <c r="AQ37" s="21"/>
      <c r="AR37" s="21"/>
      <c r="AS37" s="22"/>
      <c r="AT37" s="22"/>
      <c r="AU37" s="22"/>
      <c r="AV37" s="22"/>
      <c r="AW37" s="23"/>
      <c r="AX37" s="23"/>
      <c r="AY37" s="23"/>
      <c r="AZ37" s="11"/>
      <c r="BA37" s="11"/>
      <c r="BB37" s="11"/>
      <c r="BC37" s="11"/>
      <c r="BD37" s="11"/>
      <c r="BE37" s="11"/>
      <c r="BF37" s="11"/>
      <c r="BG37" s="11"/>
      <c r="BH37" s="11"/>
      <c r="BI37" s="11"/>
      <c r="BJ37" s="11"/>
      <c r="BK37" s="11"/>
      <c r="BL37" s="11"/>
      <c r="BM37" s="11"/>
      <c r="BN37" s="11"/>
      <c r="BO37" s="11"/>
      <c r="BP37" s="11"/>
      <c r="BQ37" s="11"/>
      <c r="BR37" s="1"/>
      <c r="BS37" s="1"/>
    </row>
    <row r="38" spans="1:73" ht="19.5" customHeight="1" x14ac:dyDescent="0.25">
      <c r="A38" s="19"/>
      <c r="B38" s="20" t="s">
        <v>113</v>
      </c>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0"/>
      <c r="AC38" s="20"/>
      <c r="AD38" s="20"/>
      <c r="AE38" s="21"/>
      <c r="AF38" s="21"/>
      <c r="AG38" s="21"/>
      <c r="AH38" s="21"/>
      <c r="AI38" s="21"/>
      <c r="AJ38" s="21"/>
      <c r="AK38" s="21"/>
      <c r="AL38" s="21"/>
      <c r="AM38" s="21"/>
      <c r="AN38" s="21"/>
      <c r="AO38" s="21"/>
      <c r="AP38" s="21"/>
      <c r="AQ38" s="21"/>
      <c r="AR38" s="21"/>
      <c r="AS38" s="22"/>
      <c r="AT38" s="22"/>
      <c r="AU38" s="22"/>
      <c r="AV38" s="22"/>
      <c r="AW38" s="23"/>
      <c r="AX38" s="23"/>
      <c r="AY38" s="23"/>
      <c r="AZ38" s="11"/>
      <c r="BA38" s="11"/>
      <c r="BB38" s="11"/>
      <c r="BC38" s="11"/>
      <c r="BD38" s="11"/>
      <c r="BE38" s="11"/>
      <c r="BF38" s="11"/>
      <c r="BG38" s="11"/>
      <c r="BH38" s="11"/>
      <c r="BI38" s="11"/>
      <c r="BJ38" s="11"/>
      <c r="BK38" s="11"/>
      <c r="BL38" s="11"/>
      <c r="BM38" s="11"/>
      <c r="BN38" s="11"/>
      <c r="BO38" s="11"/>
      <c r="BP38" s="11"/>
      <c r="BQ38" s="11"/>
      <c r="BR38" s="1"/>
      <c r="BS38" s="1"/>
    </row>
    <row r="39" spans="1:73" ht="22.5" customHeight="1" x14ac:dyDescent="0.25">
      <c r="A39" s="19"/>
      <c r="B39" s="20" t="s">
        <v>114</v>
      </c>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0"/>
      <c r="AC39" s="20"/>
      <c r="AD39" s="20"/>
      <c r="AE39" s="21"/>
      <c r="AF39" s="21"/>
      <c r="AG39" s="21"/>
      <c r="AH39" s="21"/>
      <c r="AI39" s="21"/>
      <c r="AJ39" s="21"/>
      <c r="AK39" s="21"/>
      <c r="AL39" s="21"/>
      <c r="AM39" s="21"/>
      <c r="AN39" s="21"/>
      <c r="AO39" s="21"/>
      <c r="AP39" s="21"/>
      <c r="AQ39" s="21"/>
      <c r="AR39" s="21"/>
      <c r="AS39" s="22"/>
      <c r="AT39" s="22"/>
      <c r="AU39" s="22"/>
      <c r="AV39" s="22"/>
      <c r="AW39" s="23"/>
      <c r="AX39" s="23"/>
      <c r="AY39" s="23"/>
      <c r="AZ39" s="11"/>
      <c r="BA39" s="11"/>
      <c r="BB39" s="11"/>
      <c r="BC39" s="11"/>
      <c r="BD39" s="11"/>
      <c r="BE39" s="11"/>
      <c r="BF39" s="11"/>
      <c r="BG39" s="11"/>
      <c r="BH39" s="11"/>
      <c r="BI39" s="11"/>
      <c r="BJ39" s="11"/>
      <c r="BK39" s="11"/>
      <c r="BL39" s="11"/>
      <c r="BM39" s="11"/>
      <c r="BN39" s="11"/>
      <c r="BO39" s="11"/>
      <c r="BP39" s="11"/>
      <c r="BQ39" s="11"/>
      <c r="BR39" s="1"/>
      <c r="BS39" s="1"/>
    </row>
    <row r="40" spans="1:73" ht="22.5" customHeight="1" x14ac:dyDescent="0.25">
      <c r="A40" s="19"/>
      <c r="B40" s="20" t="s">
        <v>115</v>
      </c>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0"/>
      <c r="AC40" s="20"/>
      <c r="AD40" s="20"/>
      <c r="AE40" s="21"/>
      <c r="AF40" s="21"/>
      <c r="AG40" s="21"/>
      <c r="AH40" s="21"/>
      <c r="AI40" s="21"/>
      <c r="AJ40" s="21"/>
      <c r="AK40" s="21"/>
      <c r="AL40" s="21"/>
      <c r="AM40" s="21"/>
      <c r="AN40" s="21"/>
      <c r="AO40" s="21"/>
      <c r="AP40" s="21"/>
      <c r="AQ40" s="21"/>
      <c r="AR40" s="21"/>
      <c r="AS40" s="22"/>
      <c r="AT40" s="22"/>
      <c r="AU40" s="22"/>
      <c r="AV40" s="22"/>
      <c r="AW40" s="23"/>
      <c r="AX40" s="23"/>
      <c r="AY40" s="23"/>
      <c r="AZ40" s="11"/>
      <c r="BA40" s="11"/>
      <c r="BB40" s="11"/>
      <c r="BC40" s="11"/>
      <c r="BD40" s="11"/>
      <c r="BE40" s="11"/>
      <c r="BF40" s="11"/>
      <c r="BG40" s="11"/>
      <c r="BH40" s="11"/>
      <c r="BI40" s="11"/>
      <c r="BJ40" s="11"/>
      <c r="BK40" s="11"/>
      <c r="BL40" s="11"/>
      <c r="BM40" s="11"/>
      <c r="BN40" s="11"/>
      <c r="BO40" s="11"/>
      <c r="BP40" s="11"/>
      <c r="BQ40" s="11"/>
      <c r="BR40" s="1"/>
      <c r="BS40" s="1"/>
    </row>
    <row r="41" spans="1:73" ht="22.5" customHeight="1" x14ac:dyDescent="0.25">
      <c r="A41" s="19"/>
      <c r="B41" s="20" t="s">
        <v>116</v>
      </c>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0"/>
      <c r="AC41" s="20"/>
      <c r="AD41" s="20"/>
      <c r="AE41" s="21"/>
      <c r="AF41" s="21"/>
      <c r="AG41" s="21"/>
      <c r="AH41" s="21"/>
      <c r="AI41" s="21"/>
      <c r="AJ41" s="21"/>
      <c r="AK41" s="21"/>
      <c r="AL41" s="21"/>
      <c r="AM41" s="21"/>
      <c r="AN41" s="21"/>
      <c r="AO41" s="21"/>
      <c r="AP41" s="21"/>
      <c r="AQ41" s="21"/>
      <c r="AR41" s="21"/>
      <c r="AS41" s="22"/>
      <c r="AT41" s="22"/>
      <c r="AU41" s="22"/>
      <c r="AV41" s="22"/>
      <c r="AW41" s="23"/>
      <c r="AX41" s="23"/>
      <c r="AY41" s="23"/>
      <c r="AZ41" s="11"/>
      <c r="BA41" s="11"/>
      <c r="BB41" s="11"/>
      <c r="BC41" s="11"/>
      <c r="BD41" s="11"/>
      <c r="BE41" s="11"/>
      <c r="BF41" s="11"/>
      <c r="BG41" s="11"/>
      <c r="BH41" s="11"/>
      <c r="BI41" s="11"/>
      <c r="BJ41" s="11"/>
      <c r="BK41" s="11"/>
      <c r="BL41" s="11"/>
      <c r="BM41" s="11"/>
      <c r="BN41" s="11"/>
      <c r="BO41" s="11"/>
      <c r="BP41" s="11"/>
      <c r="BQ41" s="11"/>
      <c r="BR41" s="1"/>
      <c r="BS41" s="1"/>
    </row>
    <row r="42" spans="1:73" ht="24.75" customHeight="1" x14ac:dyDescent="0.25">
      <c r="A42" s="19"/>
      <c r="B42" s="216" t="s">
        <v>126</v>
      </c>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6"/>
      <c r="AL42" s="216"/>
      <c r="AM42" s="216"/>
      <c r="AN42" s="216"/>
      <c r="AO42" s="216"/>
      <c r="AP42" s="216"/>
      <c r="AQ42" s="216"/>
      <c r="AR42" s="216"/>
      <c r="AS42" s="216"/>
      <c r="AT42" s="216"/>
      <c r="AU42" s="216"/>
      <c r="AV42" s="216"/>
      <c r="AW42" s="216"/>
      <c r="AX42" s="216"/>
      <c r="AY42" s="216"/>
      <c r="AZ42" s="11"/>
      <c r="BA42" s="11"/>
      <c r="BB42" s="11"/>
      <c r="BC42" s="11"/>
      <c r="BD42" s="11"/>
      <c r="BE42" s="11"/>
      <c r="BF42" s="11"/>
      <c r="BG42" s="11"/>
      <c r="BH42" s="11"/>
      <c r="BI42" s="11"/>
      <c r="BJ42" s="11"/>
      <c r="BK42" s="11"/>
      <c r="BL42" s="11"/>
      <c r="BM42" s="11"/>
      <c r="BN42" s="11"/>
      <c r="BO42" s="11"/>
      <c r="BP42" s="11"/>
      <c r="BQ42" s="11"/>
      <c r="BR42" s="1"/>
      <c r="BS42" s="1"/>
    </row>
    <row r="43" spans="1:73" ht="22.5" hidden="1" customHeight="1" x14ac:dyDescent="0.2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
      <c r="BS43" s="1"/>
    </row>
    <row r="44" spans="1:73" ht="22.5" hidden="1" customHeight="1" x14ac:dyDescent="0.2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
      <c r="BS44" s="1"/>
    </row>
    <row r="45" spans="1:73" ht="22.5" hidden="1" customHeight="1" x14ac:dyDescent="0.25">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
      <c r="BS45" s="1"/>
    </row>
    <row r="46" spans="1:73" ht="22.5" hidden="1" customHeight="1" x14ac:dyDescent="0.2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c r="BH46" s="11"/>
      <c r="BI46" s="11"/>
      <c r="BJ46" s="11"/>
      <c r="BK46" s="11"/>
      <c r="BL46" s="11"/>
      <c r="BM46" s="11"/>
      <c r="BN46" s="11"/>
      <c r="BO46" s="11"/>
      <c r="BP46" s="11"/>
      <c r="BQ46" s="11"/>
      <c r="BR46" s="1"/>
      <c r="BS46" s="1"/>
    </row>
    <row r="47" spans="1:73" ht="16.5" hidden="1" customHeight="1" x14ac:dyDescent="0.25">
      <c r="A47" s="11"/>
      <c r="B47" s="185"/>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6"/>
      <c r="AK47" s="186"/>
      <c r="AL47" s="186"/>
      <c r="AM47" s="186"/>
      <c r="AN47" s="186"/>
      <c r="AO47" s="186"/>
      <c r="AP47" s="186"/>
      <c r="AQ47" s="186"/>
      <c r="AR47" s="186"/>
      <c r="AS47" s="186"/>
      <c r="AT47" s="186"/>
      <c r="AU47" s="186"/>
      <c r="AV47" s="186"/>
      <c r="AW47" s="186"/>
      <c r="AX47" s="186"/>
      <c r="AY47" s="186"/>
      <c r="AZ47" s="186"/>
      <c r="BA47" s="186"/>
      <c r="BB47" s="186"/>
      <c r="BC47" s="186"/>
      <c r="BD47" s="186"/>
      <c r="BE47" s="186"/>
      <c r="BF47" s="186"/>
      <c r="BG47" s="186"/>
      <c r="BH47" s="186"/>
      <c r="BI47" s="186"/>
      <c r="BJ47" s="186"/>
      <c r="BK47" s="186"/>
      <c r="BL47" s="186"/>
      <c r="BM47" s="186"/>
      <c r="BN47" s="186"/>
      <c r="BO47" s="186"/>
      <c r="BP47" s="186"/>
      <c r="BQ47" s="186"/>
      <c r="BR47" s="1"/>
      <c r="BS47" s="1"/>
    </row>
    <row r="48" spans="1:73" ht="20.25" hidden="1" customHeight="1" x14ac:dyDescent="0.25">
      <c r="A48" s="11"/>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25"/>
      <c r="BQ48" s="25"/>
      <c r="BR48" s="3"/>
      <c r="BS48" s="3"/>
      <c r="BT48" s="7"/>
      <c r="BU48" s="7"/>
    </row>
    <row r="49" spans="1:71" ht="26.25" customHeight="1" x14ac:dyDescent="0.25">
      <c r="A49" s="11" t="s">
        <v>45</v>
      </c>
      <c r="B49" s="11"/>
      <c r="C49" s="11" t="s">
        <v>46</v>
      </c>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
      <c r="BS49" s="1"/>
    </row>
    <row r="50" spans="1:71" x14ac:dyDescent="0.25">
      <c r="A50" s="11"/>
      <c r="B50" s="11"/>
      <c r="C50" s="189" t="s">
        <v>92</v>
      </c>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89"/>
      <c r="AL50" s="189"/>
      <c r="AM50" s="189"/>
      <c r="AN50" s="189"/>
      <c r="AO50" s="189"/>
      <c r="AP50" s="189"/>
      <c r="AQ50" s="189"/>
      <c r="AR50" s="189"/>
      <c r="AS50" s="189"/>
      <c r="AT50" s="189"/>
      <c r="AU50" s="189"/>
      <c r="AV50" s="189"/>
      <c r="AW50" s="189"/>
      <c r="AX50" s="189"/>
      <c r="AY50" s="189"/>
      <c r="AZ50" s="189"/>
      <c r="BA50" s="189"/>
      <c r="BB50" s="189"/>
      <c r="BC50" s="189"/>
      <c r="BD50" s="189"/>
      <c r="BE50" s="189"/>
      <c r="BF50" s="189"/>
      <c r="BG50" s="189"/>
      <c r="BH50" s="189"/>
      <c r="BI50" s="189"/>
      <c r="BJ50" s="189"/>
      <c r="BK50" s="189"/>
      <c r="BL50" s="189"/>
      <c r="BM50" s="189"/>
      <c r="BN50" s="189"/>
      <c r="BO50" s="189"/>
      <c r="BP50" s="189"/>
      <c r="BQ50" s="189"/>
      <c r="BR50" s="1"/>
      <c r="BS50" s="1"/>
    </row>
    <row r="51" spans="1:71" x14ac:dyDescent="0.25">
      <c r="A51" s="11" t="s">
        <v>47</v>
      </c>
      <c r="B51" s="11"/>
      <c r="C51" s="11" t="s">
        <v>22</v>
      </c>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
      <c r="BS51" s="1"/>
    </row>
    <row r="52" spans="1:71" ht="12.75" customHeight="1" x14ac:dyDescent="0.2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
      <c r="BS52" s="1"/>
    </row>
    <row r="53" spans="1:71" ht="33.75" customHeight="1" x14ac:dyDescent="0.25">
      <c r="A53" s="117" t="s">
        <v>48</v>
      </c>
      <c r="B53" s="119"/>
      <c r="C53" s="117" t="s">
        <v>65</v>
      </c>
      <c r="D53" s="118"/>
      <c r="E53" s="118"/>
      <c r="F53" s="118"/>
      <c r="G53" s="119"/>
      <c r="H53" s="117" t="s">
        <v>79</v>
      </c>
      <c r="I53" s="118"/>
      <c r="J53" s="118"/>
      <c r="K53" s="118"/>
      <c r="L53" s="119"/>
      <c r="M53" s="117" t="s">
        <v>66</v>
      </c>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18"/>
      <c r="AP53" s="118"/>
      <c r="AQ53" s="118"/>
      <c r="AR53" s="118"/>
      <c r="AS53" s="118"/>
      <c r="AT53" s="118"/>
      <c r="AU53" s="118"/>
      <c r="AV53" s="118"/>
      <c r="AW53" s="118"/>
      <c r="AX53" s="118"/>
      <c r="AY53" s="118"/>
      <c r="AZ53" s="118"/>
      <c r="BA53" s="118"/>
      <c r="BB53" s="118"/>
      <c r="BC53" s="118"/>
      <c r="BD53" s="118"/>
      <c r="BE53" s="118"/>
      <c r="BF53" s="118"/>
      <c r="BG53" s="118"/>
      <c r="BH53" s="118"/>
      <c r="BI53" s="118"/>
      <c r="BJ53" s="118"/>
      <c r="BK53" s="118"/>
      <c r="BL53" s="118"/>
      <c r="BM53" s="118"/>
      <c r="BN53" s="118"/>
      <c r="BO53" s="118"/>
      <c r="BP53" s="118"/>
      <c r="BQ53" s="119"/>
      <c r="BR53" s="1"/>
      <c r="BS53" s="1"/>
    </row>
    <row r="54" spans="1:71" ht="75.75" customHeight="1" x14ac:dyDescent="0.25">
      <c r="A54" s="117">
        <v>1</v>
      </c>
      <c r="B54" s="119"/>
      <c r="C54" s="117">
        <v>1513011</v>
      </c>
      <c r="D54" s="118"/>
      <c r="E54" s="118"/>
      <c r="F54" s="118"/>
      <c r="G54" s="119"/>
      <c r="H54" s="190"/>
      <c r="I54" s="191"/>
      <c r="J54" s="191"/>
      <c r="K54" s="191"/>
      <c r="L54" s="192"/>
      <c r="M54" s="173" t="s">
        <v>117</v>
      </c>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c r="AL54" s="174"/>
      <c r="AM54" s="174"/>
      <c r="AN54" s="174"/>
      <c r="AO54" s="174"/>
      <c r="AP54" s="174"/>
      <c r="AQ54" s="174"/>
      <c r="AR54" s="174"/>
      <c r="AS54" s="174"/>
      <c r="AT54" s="174"/>
      <c r="AU54" s="174"/>
      <c r="AV54" s="174"/>
      <c r="AW54" s="174"/>
      <c r="AX54" s="174"/>
      <c r="AY54" s="174"/>
      <c r="AZ54" s="174"/>
      <c r="BA54" s="174"/>
      <c r="BB54" s="174"/>
      <c r="BC54" s="174"/>
      <c r="BD54" s="174"/>
      <c r="BE54" s="174"/>
      <c r="BF54" s="174"/>
      <c r="BG54" s="174"/>
      <c r="BH54" s="174"/>
      <c r="BI54" s="174"/>
      <c r="BJ54" s="174"/>
      <c r="BK54" s="174"/>
      <c r="BL54" s="174"/>
      <c r="BM54" s="174"/>
      <c r="BN54" s="174"/>
      <c r="BO54" s="174"/>
      <c r="BP54" s="174"/>
      <c r="BQ54" s="175"/>
      <c r="BR54" s="1"/>
      <c r="BS54" s="1"/>
    </row>
    <row r="55" spans="1:71" ht="154.5" customHeight="1" x14ac:dyDescent="0.25">
      <c r="A55" s="213">
        <v>2</v>
      </c>
      <c r="B55" s="214"/>
      <c r="C55" s="117">
        <v>1513012</v>
      </c>
      <c r="D55" s="118"/>
      <c r="E55" s="118"/>
      <c r="F55" s="118"/>
      <c r="G55" s="119"/>
      <c r="H55" s="190"/>
      <c r="I55" s="191"/>
      <c r="J55" s="191"/>
      <c r="K55" s="191"/>
      <c r="L55" s="192"/>
      <c r="M55" s="173" t="s">
        <v>135</v>
      </c>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74"/>
      <c r="AL55" s="174"/>
      <c r="AM55" s="174"/>
      <c r="AN55" s="174"/>
      <c r="AO55" s="174"/>
      <c r="AP55" s="174"/>
      <c r="AQ55" s="174"/>
      <c r="AR55" s="174"/>
      <c r="AS55" s="174"/>
      <c r="AT55" s="174"/>
      <c r="AU55" s="174"/>
      <c r="AV55" s="174"/>
      <c r="AW55" s="174"/>
      <c r="AX55" s="174"/>
      <c r="AY55" s="174"/>
      <c r="AZ55" s="174"/>
      <c r="BA55" s="174"/>
      <c r="BB55" s="174"/>
      <c r="BC55" s="174"/>
      <c r="BD55" s="174"/>
      <c r="BE55" s="174"/>
      <c r="BF55" s="174"/>
      <c r="BG55" s="174"/>
      <c r="BH55" s="174"/>
      <c r="BI55" s="174"/>
      <c r="BJ55" s="174"/>
      <c r="BK55" s="174"/>
      <c r="BL55" s="174"/>
      <c r="BM55" s="174"/>
      <c r="BN55" s="174"/>
      <c r="BO55" s="174"/>
      <c r="BP55" s="174"/>
      <c r="BQ55" s="175"/>
      <c r="BR55" s="1"/>
      <c r="BS55" s="1"/>
    </row>
    <row r="56" spans="1:71" ht="44.25" customHeight="1" x14ac:dyDescent="0.25">
      <c r="A56" s="213">
        <v>3</v>
      </c>
      <c r="B56" s="214"/>
      <c r="C56" s="117">
        <v>1513013</v>
      </c>
      <c r="D56" s="118"/>
      <c r="E56" s="118"/>
      <c r="F56" s="118"/>
      <c r="G56" s="119"/>
      <c r="H56" s="190"/>
      <c r="I56" s="191"/>
      <c r="J56" s="191"/>
      <c r="K56" s="191"/>
      <c r="L56" s="192"/>
      <c r="M56" s="173" t="s">
        <v>118</v>
      </c>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74"/>
      <c r="AL56" s="174"/>
      <c r="AM56" s="174"/>
      <c r="AN56" s="174"/>
      <c r="AO56" s="174"/>
      <c r="AP56" s="174"/>
      <c r="AQ56" s="174"/>
      <c r="AR56" s="174"/>
      <c r="AS56" s="174"/>
      <c r="AT56" s="174"/>
      <c r="AU56" s="174"/>
      <c r="AV56" s="174"/>
      <c r="AW56" s="174"/>
      <c r="AX56" s="174"/>
      <c r="AY56" s="174"/>
      <c r="AZ56" s="174"/>
      <c r="BA56" s="174"/>
      <c r="BB56" s="174"/>
      <c r="BC56" s="174"/>
      <c r="BD56" s="174"/>
      <c r="BE56" s="174"/>
      <c r="BF56" s="174"/>
      <c r="BG56" s="174"/>
      <c r="BH56" s="174"/>
      <c r="BI56" s="174"/>
      <c r="BJ56" s="174"/>
      <c r="BK56" s="174"/>
      <c r="BL56" s="174"/>
      <c r="BM56" s="174"/>
      <c r="BN56" s="174"/>
      <c r="BO56" s="174"/>
      <c r="BP56" s="174"/>
      <c r="BQ56" s="175"/>
      <c r="BR56" s="1"/>
      <c r="BS56" s="1"/>
    </row>
    <row r="57" spans="1:71" ht="25.5" customHeight="1" x14ac:dyDescent="0.25">
      <c r="A57" s="213">
        <v>4</v>
      </c>
      <c r="B57" s="214"/>
      <c r="C57" s="117">
        <v>1513015</v>
      </c>
      <c r="D57" s="118"/>
      <c r="E57" s="118"/>
      <c r="F57" s="118"/>
      <c r="G57" s="119"/>
      <c r="H57" s="190"/>
      <c r="I57" s="191"/>
      <c r="J57" s="191"/>
      <c r="K57" s="191"/>
      <c r="L57" s="192"/>
      <c r="M57" s="173" t="s">
        <v>133</v>
      </c>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c r="AQ57" s="174"/>
      <c r="AR57" s="174"/>
      <c r="AS57" s="174"/>
      <c r="AT57" s="174"/>
      <c r="AU57" s="174"/>
      <c r="AV57" s="174"/>
      <c r="AW57" s="174"/>
      <c r="AX57" s="174"/>
      <c r="AY57" s="174"/>
      <c r="AZ57" s="174"/>
      <c r="BA57" s="174"/>
      <c r="BB57" s="174"/>
      <c r="BC57" s="174"/>
      <c r="BD57" s="174"/>
      <c r="BE57" s="174"/>
      <c r="BF57" s="174"/>
      <c r="BG57" s="174"/>
      <c r="BH57" s="174"/>
      <c r="BI57" s="174"/>
      <c r="BJ57" s="174"/>
      <c r="BK57" s="174"/>
      <c r="BL57" s="174"/>
      <c r="BM57" s="174"/>
      <c r="BN57" s="174"/>
      <c r="BO57" s="174"/>
      <c r="BP57" s="174"/>
      <c r="BQ57" s="175"/>
      <c r="BR57" s="1"/>
      <c r="BS57" s="1"/>
    </row>
    <row r="58" spans="1:71" ht="21" customHeight="1" x14ac:dyDescent="0.25">
      <c r="A58" s="213">
        <v>5</v>
      </c>
      <c r="B58" s="214"/>
      <c r="C58" s="117">
        <v>1513016</v>
      </c>
      <c r="D58" s="118"/>
      <c r="E58" s="118"/>
      <c r="F58" s="118"/>
      <c r="G58" s="119"/>
      <c r="H58" s="190"/>
      <c r="I58" s="191"/>
      <c r="J58" s="191"/>
      <c r="K58" s="191"/>
      <c r="L58" s="192"/>
      <c r="M58" s="173" t="s">
        <v>119</v>
      </c>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4"/>
      <c r="AN58" s="174"/>
      <c r="AO58" s="174"/>
      <c r="AP58" s="174"/>
      <c r="AQ58" s="174"/>
      <c r="AR58" s="174"/>
      <c r="AS58" s="174"/>
      <c r="AT58" s="174"/>
      <c r="AU58" s="174"/>
      <c r="AV58" s="174"/>
      <c r="AW58" s="174"/>
      <c r="AX58" s="174"/>
      <c r="AY58" s="174"/>
      <c r="AZ58" s="174"/>
      <c r="BA58" s="174"/>
      <c r="BB58" s="174"/>
      <c r="BC58" s="174"/>
      <c r="BD58" s="174"/>
      <c r="BE58" s="174"/>
      <c r="BF58" s="174"/>
      <c r="BG58" s="174"/>
      <c r="BH58" s="174"/>
      <c r="BI58" s="174"/>
      <c r="BJ58" s="174"/>
      <c r="BK58" s="174"/>
      <c r="BL58" s="174"/>
      <c r="BM58" s="174"/>
      <c r="BN58" s="174"/>
      <c r="BO58" s="174"/>
      <c r="BP58" s="174"/>
      <c r="BQ58" s="175"/>
      <c r="BR58" s="1"/>
      <c r="BS58" s="1"/>
    </row>
    <row r="59" spans="1:71" ht="19.5" customHeight="1" x14ac:dyDescent="0.25">
      <c r="A59" s="26"/>
      <c r="B59" s="26"/>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1"/>
      <c r="BS59" s="1"/>
    </row>
    <row r="60" spans="1:71" ht="25.5" customHeight="1" x14ac:dyDescent="0.25">
      <c r="A60" s="11" t="s">
        <v>23</v>
      </c>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
      <c r="BS60" s="1"/>
    </row>
    <row r="61" spans="1:71" ht="17.25" customHeight="1" x14ac:dyDescent="0.25">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t="s">
        <v>49</v>
      </c>
      <c r="BM61" s="11"/>
      <c r="BN61" s="11"/>
      <c r="BO61" s="11"/>
      <c r="BP61" s="11"/>
      <c r="BQ61" s="11"/>
      <c r="BR61" s="1"/>
      <c r="BS61" s="1"/>
    </row>
    <row r="62" spans="1:71" ht="28.5" customHeight="1" x14ac:dyDescent="0.25">
      <c r="A62" s="131" t="s">
        <v>48</v>
      </c>
      <c r="B62" s="131"/>
      <c r="C62" s="131" t="s">
        <v>65</v>
      </c>
      <c r="D62" s="131"/>
      <c r="E62" s="131"/>
      <c r="F62" s="131"/>
      <c r="G62" s="131"/>
      <c r="H62" s="131" t="s">
        <v>79</v>
      </c>
      <c r="I62" s="131"/>
      <c r="J62" s="131"/>
      <c r="K62" s="131"/>
      <c r="L62" s="131"/>
      <c r="M62" s="117" t="s">
        <v>81</v>
      </c>
      <c r="N62" s="118"/>
      <c r="O62" s="118"/>
      <c r="P62" s="118"/>
      <c r="Q62" s="118"/>
      <c r="R62" s="118"/>
      <c r="S62" s="118"/>
      <c r="T62" s="118"/>
      <c r="U62" s="118"/>
      <c r="V62" s="118"/>
      <c r="W62" s="118"/>
      <c r="X62" s="118"/>
      <c r="Y62" s="118"/>
      <c r="Z62" s="118"/>
      <c r="AA62" s="118"/>
      <c r="AB62" s="118"/>
      <c r="AC62" s="118"/>
      <c r="AD62" s="118"/>
      <c r="AE62" s="118"/>
      <c r="AF62" s="118"/>
      <c r="AG62" s="118"/>
      <c r="AH62" s="118"/>
      <c r="AI62" s="118"/>
      <c r="AJ62" s="118"/>
      <c r="AK62" s="118"/>
      <c r="AL62" s="118"/>
      <c r="AM62" s="118"/>
      <c r="AN62" s="118"/>
      <c r="AO62" s="118"/>
      <c r="AP62" s="118"/>
      <c r="AQ62" s="118"/>
      <c r="AR62" s="118"/>
      <c r="AS62" s="118"/>
      <c r="AT62" s="118"/>
      <c r="AU62" s="118"/>
      <c r="AV62" s="118"/>
      <c r="AW62" s="118"/>
      <c r="AX62" s="118"/>
      <c r="AY62" s="118"/>
      <c r="AZ62" s="118"/>
      <c r="BA62" s="119"/>
      <c r="BB62" s="131" t="s">
        <v>82</v>
      </c>
      <c r="BC62" s="131"/>
      <c r="BD62" s="131"/>
      <c r="BE62" s="131"/>
      <c r="BF62" s="131"/>
      <c r="BG62" s="131"/>
      <c r="BH62" s="131" t="s">
        <v>83</v>
      </c>
      <c r="BI62" s="131"/>
      <c r="BJ62" s="131" t="s">
        <v>52</v>
      </c>
      <c r="BK62" s="131"/>
      <c r="BL62" s="131"/>
      <c r="BM62" s="131"/>
      <c r="BN62" s="131"/>
      <c r="BO62" s="131"/>
      <c r="BP62" s="131"/>
      <c r="BQ62" s="131"/>
      <c r="BR62" s="1"/>
      <c r="BS62" s="1"/>
    </row>
    <row r="63" spans="1:71" ht="14.25" customHeight="1" x14ac:dyDescent="0.25">
      <c r="A63" s="131">
        <v>1</v>
      </c>
      <c r="B63" s="131"/>
      <c r="C63" s="131">
        <v>2</v>
      </c>
      <c r="D63" s="131"/>
      <c r="E63" s="131"/>
      <c r="F63" s="131"/>
      <c r="G63" s="131"/>
      <c r="H63" s="131">
        <v>3</v>
      </c>
      <c r="I63" s="131"/>
      <c r="J63" s="131"/>
      <c r="K63" s="131"/>
      <c r="L63" s="131"/>
      <c r="M63" s="117">
        <v>4</v>
      </c>
      <c r="N63" s="118"/>
      <c r="O63" s="118"/>
      <c r="P63" s="118"/>
      <c r="Q63" s="118"/>
      <c r="R63" s="118"/>
      <c r="S63" s="118"/>
      <c r="T63" s="118"/>
      <c r="U63" s="118"/>
      <c r="V63" s="118"/>
      <c r="W63" s="118"/>
      <c r="X63" s="118"/>
      <c r="Y63" s="118"/>
      <c r="Z63" s="118"/>
      <c r="AA63" s="118"/>
      <c r="AB63" s="118"/>
      <c r="AC63" s="118"/>
      <c r="AD63" s="118"/>
      <c r="AE63" s="118"/>
      <c r="AF63" s="118"/>
      <c r="AG63" s="118"/>
      <c r="AH63" s="118"/>
      <c r="AI63" s="118"/>
      <c r="AJ63" s="118"/>
      <c r="AK63" s="118"/>
      <c r="AL63" s="118"/>
      <c r="AM63" s="118"/>
      <c r="AN63" s="118"/>
      <c r="AO63" s="118"/>
      <c r="AP63" s="118"/>
      <c r="AQ63" s="118"/>
      <c r="AR63" s="118"/>
      <c r="AS63" s="118"/>
      <c r="AT63" s="118"/>
      <c r="AU63" s="118"/>
      <c r="AV63" s="118"/>
      <c r="AW63" s="118"/>
      <c r="AX63" s="118"/>
      <c r="AY63" s="118"/>
      <c r="AZ63" s="118"/>
      <c r="BA63" s="119"/>
      <c r="BB63" s="131">
        <v>5</v>
      </c>
      <c r="BC63" s="131"/>
      <c r="BD63" s="131"/>
      <c r="BE63" s="131"/>
      <c r="BF63" s="131"/>
      <c r="BG63" s="131"/>
      <c r="BH63" s="131">
        <v>6</v>
      </c>
      <c r="BI63" s="131"/>
      <c r="BJ63" s="131">
        <v>7</v>
      </c>
      <c r="BK63" s="131"/>
      <c r="BL63" s="131"/>
      <c r="BM63" s="131"/>
      <c r="BN63" s="131"/>
      <c r="BO63" s="131"/>
      <c r="BP63" s="131"/>
      <c r="BQ63" s="131"/>
      <c r="BR63" s="1"/>
      <c r="BS63" s="1"/>
    </row>
    <row r="64" spans="1:71" ht="83.25" customHeight="1" x14ac:dyDescent="0.25">
      <c r="A64" s="223">
        <v>1</v>
      </c>
      <c r="B64" s="223"/>
      <c r="C64" s="225" t="str">
        <f>M54</f>
        <v>Підпрограма 1: 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v>
      </c>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125"/>
      <c r="BC64" s="193"/>
      <c r="BD64" s="193"/>
      <c r="BE64" s="193"/>
      <c r="BF64" s="193"/>
      <c r="BG64" s="193"/>
      <c r="BH64" s="125"/>
      <c r="BI64" s="125"/>
      <c r="BJ64" s="126"/>
      <c r="BK64" s="126"/>
      <c r="BL64" s="126"/>
      <c r="BM64" s="126"/>
      <c r="BN64" s="126"/>
      <c r="BO64" s="126"/>
      <c r="BP64" s="126"/>
      <c r="BQ64" s="126"/>
    </row>
    <row r="65" spans="1:91" ht="18" hidden="1" customHeight="1" x14ac:dyDescent="0.25">
      <c r="A65" s="223"/>
      <c r="B65" s="223"/>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c r="AQ65" s="225"/>
      <c r="AR65" s="225"/>
      <c r="AS65" s="225"/>
      <c r="AT65" s="225"/>
      <c r="AU65" s="225"/>
      <c r="AV65" s="225"/>
      <c r="AW65" s="225"/>
      <c r="AX65" s="225"/>
      <c r="AY65" s="225"/>
      <c r="AZ65" s="225"/>
      <c r="BA65" s="225"/>
      <c r="BB65" s="126">
        <v>3635.9</v>
      </c>
      <c r="BC65" s="219"/>
      <c r="BD65" s="219"/>
      <c r="BE65" s="219"/>
      <c r="BF65" s="219"/>
      <c r="BG65" s="219"/>
      <c r="BH65" s="126"/>
      <c r="BI65" s="219"/>
      <c r="BJ65" s="126">
        <f>BB65</f>
        <v>3635.9</v>
      </c>
      <c r="BK65" s="219"/>
      <c r="BL65" s="219"/>
      <c r="BM65" s="219"/>
      <c r="BN65" s="219"/>
      <c r="BO65" s="219"/>
      <c r="BP65" s="219"/>
      <c r="BQ65" s="219"/>
    </row>
    <row r="66" spans="1:91" ht="30" customHeight="1" x14ac:dyDescent="0.25">
      <c r="A66" s="223"/>
      <c r="B66" s="223"/>
      <c r="C66" s="233">
        <f>C54</f>
        <v>1513011</v>
      </c>
      <c r="D66" s="234"/>
      <c r="E66" s="234"/>
      <c r="F66" s="234"/>
      <c r="G66" s="235"/>
      <c r="H66" s="224"/>
      <c r="I66" s="224"/>
      <c r="J66" s="224"/>
      <c r="K66" s="224"/>
      <c r="L66" s="224"/>
      <c r="M66" s="188" t="s">
        <v>127</v>
      </c>
      <c r="N66" s="188"/>
      <c r="O66" s="188"/>
      <c r="P66" s="188"/>
      <c r="Q66" s="188"/>
      <c r="R66" s="188"/>
      <c r="S66" s="188"/>
      <c r="T66" s="188"/>
      <c r="U66" s="188"/>
      <c r="V66" s="188"/>
      <c r="W66" s="188"/>
      <c r="X66" s="188"/>
      <c r="Y66" s="188"/>
      <c r="Z66" s="188"/>
      <c r="AA66" s="188"/>
      <c r="AB66" s="188"/>
      <c r="AC66" s="188"/>
      <c r="AD66" s="188"/>
      <c r="AE66" s="188"/>
      <c r="AF66" s="188"/>
      <c r="AG66" s="188"/>
      <c r="AH66" s="188"/>
      <c r="AI66" s="188"/>
      <c r="AJ66" s="188"/>
      <c r="AK66" s="188"/>
      <c r="AL66" s="188"/>
      <c r="AM66" s="188"/>
      <c r="AN66" s="188"/>
      <c r="AO66" s="188"/>
      <c r="AP66" s="188"/>
      <c r="AQ66" s="188"/>
      <c r="AR66" s="188"/>
      <c r="AS66" s="188"/>
      <c r="AT66" s="188"/>
      <c r="AU66" s="188"/>
      <c r="AV66" s="188"/>
      <c r="AW66" s="188"/>
      <c r="AX66" s="188"/>
      <c r="AY66" s="188"/>
      <c r="AZ66" s="188"/>
      <c r="BA66" s="188"/>
      <c r="BB66" s="125">
        <v>31800</v>
      </c>
      <c r="BC66" s="125"/>
      <c r="BD66" s="125"/>
      <c r="BE66" s="125"/>
      <c r="BF66" s="125"/>
      <c r="BG66" s="125"/>
      <c r="BH66" s="125"/>
      <c r="BI66" s="125"/>
      <c r="BJ66" s="126">
        <f>BB66+BH66</f>
        <v>31800</v>
      </c>
      <c r="BK66" s="126"/>
      <c r="BL66" s="126"/>
      <c r="BM66" s="126"/>
      <c r="BN66" s="126"/>
      <c r="BO66" s="126"/>
      <c r="BP66" s="126"/>
      <c r="BQ66" s="126"/>
    </row>
    <row r="67" spans="1:91" ht="18" hidden="1" customHeight="1" x14ac:dyDescent="0.25">
      <c r="A67" s="223"/>
      <c r="B67" s="223"/>
      <c r="C67" s="50"/>
      <c r="D67" s="51"/>
      <c r="E67" s="51"/>
      <c r="F67" s="51"/>
      <c r="G67" s="52"/>
      <c r="H67" s="224"/>
      <c r="I67" s="224"/>
      <c r="J67" s="224"/>
      <c r="K67" s="224"/>
      <c r="L67" s="224"/>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88"/>
      <c r="AL67" s="188"/>
      <c r="AM67" s="188"/>
      <c r="AN67" s="188"/>
      <c r="AO67" s="188"/>
      <c r="AP67" s="188"/>
      <c r="AQ67" s="188"/>
      <c r="AR67" s="188"/>
      <c r="AS67" s="188"/>
      <c r="AT67" s="188"/>
      <c r="AU67" s="188"/>
      <c r="AV67" s="188"/>
      <c r="AW67" s="188"/>
      <c r="AX67" s="188"/>
      <c r="AY67" s="188"/>
      <c r="AZ67" s="188"/>
      <c r="BA67" s="188"/>
      <c r="BB67" s="194"/>
      <c r="BC67" s="194"/>
      <c r="BD67" s="194"/>
      <c r="BE67" s="194"/>
      <c r="BF67" s="194"/>
      <c r="BG67" s="194"/>
      <c r="BH67" s="125"/>
      <c r="BI67" s="125"/>
      <c r="BJ67" s="126">
        <f>BB67+BH67</f>
        <v>0</v>
      </c>
      <c r="BK67" s="126"/>
      <c r="BL67" s="126"/>
      <c r="BM67" s="126"/>
      <c r="BN67" s="126"/>
      <c r="BO67" s="126"/>
      <c r="BP67" s="126"/>
      <c r="BQ67" s="126"/>
    </row>
    <row r="68" spans="1:91" ht="126" customHeight="1" x14ac:dyDescent="0.25">
      <c r="A68" s="224">
        <v>2</v>
      </c>
      <c r="B68" s="224"/>
      <c r="C68" s="225" t="str">
        <f>M55</f>
        <v xml:space="preserve">Підпрограма 2: 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 осіб начальницького складу податкової міліції, рядового і начальницького складу кримінально- виконавчої системи, державної пожежної охорони... на житлово-комунальні послуги </v>
      </c>
      <c r="D68" s="225"/>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5"/>
      <c r="AK68" s="225"/>
      <c r="AL68" s="225"/>
      <c r="AM68" s="225"/>
      <c r="AN68" s="225"/>
      <c r="AO68" s="225"/>
      <c r="AP68" s="225"/>
      <c r="AQ68" s="225"/>
      <c r="AR68" s="225"/>
      <c r="AS68" s="225"/>
      <c r="AT68" s="225"/>
      <c r="AU68" s="225"/>
      <c r="AV68" s="225"/>
      <c r="AW68" s="225"/>
      <c r="AX68" s="225"/>
      <c r="AY68" s="225"/>
      <c r="AZ68" s="225"/>
      <c r="BA68" s="225"/>
      <c r="BB68" s="126"/>
      <c r="BC68" s="126"/>
      <c r="BD68" s="126"/>
      <c r="BE68" s="126"/>
      <c r="BF68" s="126"/>
      <c r="BG68" s="126"/>
      <c r="BH68" s="126"/>
      <c r="BI68" s="126"/>
      <c r="BJ68" s="126"/>
      <c r="BK68" s="126"/>
      <c r="BL68" s="126"/>
      <c r="BM68" s="126"/>
      <c r="BN68" s="126"/>
      <c r="BO68" s="126"/>
      <c r="BP68" s="126"/>
      <c r="BQ68" s="126"/>
    </row>
    <row r="69" spans="1:91" ht="64.5" customHeight="1" x14ac:dyDescent="0.25">
      <c r="A69" s="224"/>
      <c r="B69" s="224"/>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5"/>
      <c r="AL69" s="225"/>
      <c r="AM69" s="225"/>
      <c r="AN69" s="225"/>
      <c r="AO69" s="225"/>
      <c r="AP69" s="225"/>
      <c r="AQ69" s="225"/>
      <c r="AR69" s="225"/>
      <c r="AS69" s="225"/>
      <c r="AT69" s="225"/>
      <c r="AU69" s="225"/>
      <c r="AV69" s="225"/>
      <c r="AW69" s="225"/>
      <c r="AX69" s="225"/>
      <c r="AY69" s="225"/>
      <c r="AZ69" s="225"/>
      <c r="BA69" s="225"/>
      <c r="BB69" s="126"/>
      <c r="BC69" s="126"/>
      <c r="BD69" s="126"/>
      <c r="BE69" s="126"/>
      <c r="BF69" s="126"/>
      <c r="BG69" s="126"/>
      <c r="BH69" s="126"/>
      <c r="BI69" s="126"/>
      <c r="BJ69" s="126"/>
      <c r="BK69" s="126"/>
      <c r="BL69" s="126"/>
      <c r="BM69" s="126"/>
      <c r="BN69" s="126"/>
      <c r="BO69" s="126"/>
      <c r="BP69" s="126"/>
      <c r="BQ69" s="126"/>
    </row>
    <row r="70" spans="1:91" ht="26.25" customHeight="1" x14ac:dyDescent="0.25">
      <c r="A70" s="224"/>
      <c r="B70" s="224"/>
      <c r="C70" s="224">
        <f>C55</f>
        <v>1513012</v>
      </c>
      <c r="D70" s="224"/>
      <c r="E70" s="224"/>
      <c r="F70" s="224"/>
      <c r="G70" s="224"/>
      <c r="H70" s="224"/>
      <c r="I70" s="224"/>
      <c r="J70" s="224"/>
      <c r="K70" s="224"/>
      <c r="L70" s="224"/>
      <c r="M70" s="188" t="s">
        <v>128</v>
      </c>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88"/>
      <c r="AL70" s="188"/>
      <c r="AM70" s="188"/>
      <c r="AN70" s="188"/>
      <c r="AO70" s="188"/>
      <c r="AP70" s="188"/>
      <c r="AQ70" s="188"/>
      <c r="AR70" s="188"/>
      <c r="AS70" s="188"/>
      <c r="AT70" s="188"/>
      <c r="AU70" s="188"/>
      <c r="AV70" s="188"/>
      <c r="AW70" s="188"/>
      <c r="AX70" s="188"/>
      <c r="AY70" s="188"/>
      <c r="AZ70" s="188"/>
      <c r="BA70" s="188"/>
      <c r="BB70" s="125">
        <v>6500</v>
      </c>
      <c r="BC70" s="125"/>
      <c r="BD70" s="125"/>
      <c r="BE70" s="125"/>
      <c r="BF70" s="125"/>
      <c r="BG70" s="125"/>
      <c r="BH70" s="125"/>
      <c r="BI70" s="125"/>
      <c r="BJ70" s="126">
        <f>BB70+BH70</f>
        <v>6500</v>
      </c>
      <c r="BK70" s="126"/>
      <c r="BL70" s="126"/>
      <c r="BM70" s="126"/>
      <c r="BN70" s="126"/>
      <c r="BO70" s="126"/>
      <c r="BP70" s="126"/>
      <c r="BQ70" s="126"/>
    </row>
    <row r="71" spans="1:91" ht="21.75" hidden="1" customHeight="1" x14ac:dyDescent="0.25">
      <c r="A71" s="224"/>
      <c r="B71" s="224"/>
      <c r="C71" s="224"/>
      <c r="D71" s="224"/>
      <c r="E71" s="224"/>
      <c r="F71" s="224"/>
      <c r="G71" s="224"/>
      <c r="H71" s="224"/>
      <c r="I71" s="224"/>
      <c r="J71" s="224"/>
      <c r="K71" s="224"/>
      <c r="L71" s="224"/>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8"/>
      <c r="AL71" s="188"/>
      <c r="AM71" s="188"/>
      <c r="AN71" s="188"/>
      <c r="AO71" s="188"/>
      <c r="AP71" s="188"/>
      <c r="AQ71" s="188"/>
      <c r="AR71" s="188"/>
      <c r="AS71" s="188"/>
      <c r="AT71" s="188"/>
      <c r="AU71" s="188"/>
      <c r="AV71" s="188"/>
      <c r="AW71" s="188"/>
      <c r="AX71" s="188"/>
      <c r="AY71" s="188"/>
      <c r="AZ71" s="188"/>
      <c r="BA71" s="188"/>
      <c r="BB71" s="125"/>
      <c r="BC71" s="125"/>
      <c r="BD71" s="125"/>
      <c r="BE71" s="125"/>
      <c r="BF71" s="125"/>
      <c r="BG71" s="125"/>
      <c r="BH71" s="125"/>
      <c r="BI71" s="125"/>
      <c r="BJ71" s="126">
        <f>BB71+BH71</f>
        <v>0</v>
      </c>
      <c r="BK71" s="126"/>
      <c r="BL71" s="126"/>
      <c r="BM71" s="126"/>
      <c r="BN71" s="126"/>
      <c r="BO71" s="126"/>
      <c r="BP71" s="126"/>
      <c r="BQ71" s="126"/>
    </row>
    <row r="72" spans="1:91" ht="39.75" customHeight="1" x14ac:dyDescent="0.25">
      <c r="A72" s="223">
        <v>3</v>
      </c>
      <c r="B72" s="223"/>
      <c r="C72" s="225" t="str">
        <f>M56</f>
        <v xml:space="preserve">Підпрограма 3: 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 </v>
      </c>
      <c r="D72" s="225"/>
      <c r="E72" s="225"/>
      <c r="F72" s="225"/>
      <c r="G72" s="225"/>
      <c r="H72" s="225"/>
      <c r="I72" s="225"/>
      <c r="J72" s="225"/>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c r="AW72" s="225"/>
      <c r="AX72" s="225"/>
      <c r="AY72" s="225"/>
      <c r="AZ72" s="225"/>
      <c r="BA72" s="225"/>
      <c r="BB72" s="126"/>
      <c r="BC72" s="126"/>
      <c r="BD72" s="126"/>
      <c r="BE72" s="126"/>
      <c r="BF72" s="126"/>
      <c r="BG72" s="126"/>
      <c r="BH72" s="126"/>
      <c r="BI72" s="126"/>
      <c r="BJ72" s="126"/>
      <c r="BK72" s="126"/>
      <c r="BL72" s="126"/>
      <c r="BM72" s="126"/>
      <c r="BN72" s="126"/>
      <c r="BO72" s="126"/>
      <c r="BP72" s="126"/>
      <c r="BQ72" s="126"/>
    </row>
    <row r="73" spans="1:91" ht="39" customHeight="1" x14ac:dyDescent="0.25">
      <c r="A73" s="223"/>
      <c r="B73" s="223"/>
      <c r="C73" s="224">
        <f>C56</f>
        <v>1513013</v>
      </c>
      <c r="D73" s="224"/>
      <c r="E73" s="224"/>
      <c r="F73" s="224"/>
      <c r="G73" s="224"/>
      <c r="H73" s="224"/>
      <c r="I73" s="224"/>
      <c r="J73" s="224"/>
      <c r="K73" s="224"/>
      <c r="L73" s="224"/>
      <c r="M73" s="188" t="s">
        <v>129</v>
      </c>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88"/>
      <c r="AN73" s="188"/>
      <c r="AO73" s="188"/>
      <c r="AP73" s="188"/>
      <c r="AQ73" s="188"/>
      <c r="AR73" s="188"/>
      <c r="AS73" s="188"/>
      <c r="AT73" s="188"/>
      <c r="AU73" s="188"/>
      <c r="AV73" s="188"/>
      <c r="AW73" s="188"/>
      <c r="AX73" s="188"/>
      <c r="AY73" s="188"/>
      <c r="AZ73" s="188"/>
      <c r="BA73" s="188"/>
      <c r="BB73" s="125">
        <v>2200</v>
      </c>
      <c r="BC73" s="125"/>
      <c r="BD73" s="125"/>
      <c r="BE73" s="125"/>
      <c r="BF73" s="125"/>
      <c r="BG73" s="125"/>
      <c r="BH73" s="125"/>
      <c r="BI73" s="125"/>
      <c r="BJ73" s="126">
        <f>BB73+BH73</f>
        <v>2200</v>
      </c>
      <c r="BK73" s="126"/>
      <c r="BL73" s="126"/>
      <c r="BM73" s="126"/>
      <c r="BN73" s="126"/>
      <c r="BO73" s="126"/>
      <c r="BP73" s="126"/>
      <c r="BQ73" s="126"/>
    </row>
    <row r="74" spans="1:91" ht="0.75" customHeight="1" x14ac:dyDescent="0.25">
      <c r="A74" s="223"/>
      <c r="B74" s="223"/>
      <c r="C74" s="224"/>
      <c r="D74" s="224"/>
      <c r="E74" s="224"/>
      <c r="F74" s="224"/>
      <c r="G74" s="224"/>
      <c r="H74" s="224"/>
      <c r="I74" s="224"/>
      <c r="J74" s="224"/>
      <c r="K74" s="224"/>
      <c r="L74" s="224"/>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8"/>
      <c r="AK74" s="188"/>
      <c r="AL74" s="188"/>
      <c r="AM74" s="188"/>
      <c r="AN74" s="188"/>
      <c r="AO74" s="188"/>
      <c r="AP74" s="188"/>
      <c r="AQ74" s="188"/>
      <c r="AR74" s="188"/>
      <c r="AS74" s="188"/>
      <c r="AT74" s="188"/>
      <c r="AU74" s="188"/>
      <c r="AV74" s="188"/>
      <c r="AW74" s="188"/>
      <c r="AX74" s="188"/>
      <c r="AY74" s="188"/>
      <c r="AZ74" s="188"/>
      <c r="BA74" s="188"/>
      <c r="BB74" s="125"/>
      <c r="BC74" s="125"/>
      <c r="BD74" s="125"/>
      <c r="BE74" s="125"/>
      <c r="BF74" s="125"/>
      <c r="BG74" s="125"/>
      <c r="BH74" s="125"/>
      <c r="BI74" s="125"/>
      <c r="BJ74" s="126">
        <f>BB74+BH74</f>
        <v>0</v>
      </c>
      <c r="BK74" s="126"/>
      <c r="BL74" s="126"/>
      <c r="BM74" s="126"/>
      <c r="BN74" s="126"/>
      <c r="BO74" s="126"/>
      <c r="BP74" s="126"/>
      <c r="BQ74" s="126"/>
    </row>
    <row r="75" spans="1:91" ht="34.5" customHeight="1" x14ac:dyDescent="0.25">
      <c r="A75" s="223">
        <v>4</v>
      </c>
      <c r="B75" s="223"/>
      <c r="C75" s="225" t="str">
        <f>M57</f>
        <v xml:space="preserve">Підпрограма 4:  Надання пільг багатодітним сім'ям на житлово-комунальні послуги </v>
      </c>
      <c r="D75" s="225"/>
      <c r="E75" s="225"/>
      <c r="F75" s="225"/>
      <c r="G75" s="225"/>
      <c r="H75" s="225"/>
      <c r="I75" s="225"/>
      <c r="J75" s="225"/>
      <c r="K75" s="225"/>
      <c r="L75" s="225"/>
      <c r="M75" s="225"/>
      <c r="N75" s="225"/>
      <c r="O75" s="225"/>
      <c r="P75" s="225"/>
      <c r="Q75" s="225"/>
      <c r="R75" s="225"/>
      <c r="S75" s="225"/>
      <c r="T75" s="225"/>
      <c r="U75" s="225"/>
      <c r="V75" s="225"/>
      <c r="W75" s="225"/>
      <c r="X75" s="225"/>
      <c r="Y75" s="225"/>
      <c r="Z75" s="225"/>
      <c r="AA75" s="225"/>
      <c r="AB75" s="225"/>
      <c r="AC75" s="225"/>
      <c r="AD75" s="225"/>
      <c r="AE75" s="225"/>
      <c r="AF75" s="225"/>
      <c r="AG75" s="225"/>
      <c r="AH75" s="225"/>
      <c r="AI75" s="225"/>
      <c r="AJ75" s="225"/>
      <c r="AK75" s="225"/>
      <c r="AL75" s="225"/>
      <c r="AM75" s="225"/>
      <c r="AN75" s="225"/>
      <c r="AO75" s="225"/>
      <c r="AP75" s="225"/>
      <c r="AQ75" s="225"/>
      <c r="AR75" s="225"/>
      <c r="AS75" s="225"/>
      <c r="AT75" s="225"/>
      <c r="AU75" s="225"/>
      <c r="AV75" s="225"/>
      <c r="AW75" s="225"/>
      <c r="AX75" s="225"/>
      <c r="AY75" s="225"/>
      <c r="AZ75" s="225"/>
      <c r="BA75" s="225"/>
      <c r="BB75" s="126"/>
      <c r="BC75" s="126"/>
      <c r="BD75" s="126"/>
      <c r="BE75" s="126"/>
      <c r="BF75" s="126"/>
      <c r="BG75" s="126"/>
      <c r="BH75" s="126"/>
      <c r="BI75" s="126"/>
      <c r="BJ75" s="126"/>
      <c r="BK75" s="126"/>
      <c r="BL75" s="126"/>
      <c r="BM75" s="126"/>
      <c r="BN75" s="126"/>
      <c r="BO75" s="126"/>
      <c r="BP75" s="126"/>
      <c r="BQ75" s="126"/>
    </row>
    <row r="76" spans="1:91" ht="34.5" customHeight="1" x14ac:dyDescent="0.25">
      <c r="A76" s="223"/>
      <c r="B76" s="223"/>
      <c r="C76" s="224">
        <f>C57</f>
        <v>1513015</v>
      </c>
      <c r="D76" s="224"/>
      <c r="E76" s="224"/>
      <c r="F76" s="224"/>
      <c r="G76" s="224"/>
      <c r="H76" s="224"/>
      <c r="I76" s="224"/>
      <c r="J76" s="224"/>
      <c r="K76" s="224"/>
      <c r="L76" s="224"/>
      <c r="M76" s="188" t="s">
        <v>130</v>
      </c>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88"/>
      <c r="AL76" s="188"/>
      <c r="AM76" s="188"/>
      <c r="AN76" s="188"/>
      <c r="AO76" s="188"/>
      <c r="AP76" s="188"/>
      <c r="AQ76" s="188"/>
      <c r="AR76" s="188"/>
      <c r="AS76" s="188"/>
      <c r="AT76" s="188"/>
      <c r="AU76" s="188"/>
      <c r="AV76" s="188"/>
      <c r="AW76" s="188"/>
      <c r="AX76" s="188"/>
      <c r="AY76" s="188"/>
      <c r="AZ76" s="188"/>
      <c r="BA76" s="188"/>
      <c r="BB76" s="125">
        <v>4100</v>
      </c>
      <c r="BC76" s="125"/>
      <c r="BD76" s="125"/>
      <c r="BE76" s="125"/>
      <c r="BF76" s="125"/>
      <c r="BG76" s="125"/>
      <c r="BH76" s="125"/>
      <c r="BI76" s="125"/>
      <c r="BJ76" s="126">
        <f>BB76+BH76</f>
        <v>4100</v>
      </c>
      <c r="BK76" s="126"/>
      <c r="BL76" s="126"/>
      <c r="BM76" s="126"/>
      <c r="BN76" s="126"/>
      <c r="BO76" s="126"/>
      <c r="BP76" s="126"/>
      <c r="BQ76" s="126"/>
    </row>
    <row r="77" spans="1:91" ht="20.25" hidden="1" customHeight="1" x14ac:dyDescent="0.25">
      <c r="A77" s="223"/>
      <c r="B77" s="223"/>
      <c r="C77" s="224"/>
      <c r="D77" s="224"/>
      <c r="E77" s="224"/>
      <c r="F77" s="224"/>
      <c r="G77" s="224"/>
      <c r="H77" s="224"/>
      <c r="I77" s="224"/>
      <c r="J77" s="224"/>
      <c r="K77" s="224"/>
      <c r="L77" s="224"/>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88"/>
      <c r="AL77" s="188"/>
      <c r="AM77" s="188"/>
      <c r="AN77" s="188"/>
      <c r="AO77" s="188"/>
      <c r="AP77" s="188"/>
      <c r="AQ77" s="188"/>
      <c r="AR77" s="188"/>
      <c r="AS77" s="188"/>
      <c r="AT77" s="188"/>
      <c r="AU77" s="188"/>
      <c r="AV77" s="188"/>
      <c r="AW77" s="188"/>
      <c r="AX77" s="188"/>
      <c r="AY77" s="188"/>
      <c r="AZ77" s="188"/>
      <c r="BA77" s="188"/>
      <c r="BB77" s="125"/>
      <c r="BC77" s="125"/>
      <c r="BD77" s="125"/>
      <c r="BE77" s="125"/>
      <c r="BF77" s="125"/>
      <c r="BG77" s="125"/>
      <c r="BH77" s="125"/>
      <c r="BI77" s="125"/>
      <c r="BJ77" s="126">
        <f>BB77+BH77</f>
        <v>0</v>
      </c>
      <c r="BK77" s="126"/>
      <c r="BL77" s="126"/>
      <c r="BM77" s="126"/>
      <c r="BN77" s="126"/>
      <c r="BO77" s="126"/>
      <c r="BP77" s="126"/>
      <c r="BQ77" s="126"/>
      <c r="BR77" s="7"/>
      <c r="BS77" s="7"/>
      <c r="BT77" s="7"/>
      <c r="BU77" s="7"/>
      <c r="BV77" s="7"/>
      <c r="BW77" s="7"/>
      <c r="BX77" s="7"/>
      <c r="BY77" s="7"/>
      <c r="BZ77" s="7"/>
      <c r="CA77" s="7"/>
      <c r="CB77" s="7"/>
      <c r="CC77" s="7"/>
      <c r="CD77" s="7"/>
      <c r="CE77" s="7"/>
      <c r="CF77" s="7"/>
      <c r="CG77" s="7"/>
      <c r="CH77" s="7"/>
      <c r="CI77" s="7"/>
      <c r="CJ77" s="7"/>
      <c r="CK77" s="7"/>
      <c r="CL77" s="7"/>
      <c r="CM77" s="7"/>
    </row>
    <row r="78" spans="1:91" s="8" customFormat="1" ht="21.75" customHeight="1" x14ac:dyDescent="0.25">
      <c r="A78" s="227">
        <v>5</v>
      </c>
      <c r="B78" s="228"/>
      <c r="C78" s="225" t="str">
        <f>M58</f>
        <v xml:space="preserve">Підпрограма 5: Надання субсидій населенню для відшкодування витрат на оплату житлово-комунальних послуг </v>
      </c>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5"/>
      <c r="AL78" s="225"/>
      <c r="AM78" s="225"/>
      <c r="AN78" s="225"/>
      <c r="AO78" s="225"/>
      <c r="AP78" s="225"/>
      <c r="AQ78" s="225"/>
      <c r="AR78" s="225"/>
      <c r="AS78" s="225"/>
      <c r="AT78" s="225"/>
      <c r="AU78" s="225"/>
      <c r="AV78" s="225"/>
      <c r="AW78" s="225"/>
      <c r="AX78" s="225"/>
      <c r="AY78" s="225"/>
      <c r="AZ78" s="225"/>
      <c r="BA78" s="225"/>
      <c r="BB78" s="126"/>
      <c r="BC78" s="126"/>
      <c r="BD78" s="126"/>
      <c r="BE78" s="126"/>
      <c r="BF78" s="126"/>
      <c r="BG78" s="126"/>
      <c r="BH78" s="126"/>
      <c r="BI78" s="126"/>
      <c r="BJ78" s="126"/>
      <c r="BK78" s="126"/>
      <c r="BL78" s="126"/>
      <c r="BM78" s="126"/>
      <c r="BN78" s="126"/>
      <c r="BO78" s="126"/>
      <c r="BP78" s="126"/>
      <c r="BQ78" s="126"/>
      <c r="BR78" s="7"/>
      <c r="BS78" s="7"/>
      <c r="BT78" s="7"/>
      <c r="BU78" s="7"/>
      <c r="BV78" s="7"/>
      <c r="BW78" s="7"/>
      <c r="BX78" s="7"/>
      <c r="BY78" s="7"/>
      <c r="BZ78" s="7"/>
      <c r="CA78" s="7"/>
      <c r="CB78" s="7"/>
      <c r="CC78" s="7"/>
      <c r="CD78" s="7"/>
      <c r="CE78" s="7"/>
      <c r="CF78" s="7"/>
      <c r="CG78" s="7"/>
      <c r="CH78" s="7"/>
      <c r="CI78" s="7"/>
      <c r="CJ78" s="7"/>
      <c r="CK78" s="7"/>
      <c r="CL78" s="7"/>
      <c r="CM78" s="7"/>
    </row>
    <row r="79" spans="1:91" s="8" customFormat="1" ht="11.25" customHeight="1" x14ac:dyDescent="0.25">
      <c r="A79" s="229"/>
      <c r="B79" s="230"/>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5"/>
      <c r="AL79" s="225"/>
      <c r="AM79" s="225"/>
      <c r="AN79" s="225"/>
      <c r="AO79" s="225"/>
      <c r="AP79" s="225"/>
      <c r="AQ79" s="225"/>
      <c r="AR79" s="225"/>
      <c r="AS79" s="225"/>
      <c r="AT79" s="225"/>
      <c r="AU79" s="225"/>
      <c r="AV79" s="225"/>
      <c r="AW79" s="225"/>
      <c r="AX79" s="225"/>
      <c r="AY79" s="225"/>
      <c r="AZ79" s="225"/>
      <c r="BA79" s="225"/>
      <c r="BB79" s="126"/>
      <c r="BC79" s="126"/>
      <c r="BD79" s="126"/>
      <c r="BE79" s="126"/>
      <c r="BF79" s="126"/>
      <c r="BG79" s="126"/>
      <c r="BH79" s="126"/>
      <c r="BI79" s="126"/>
      <c r="BJ79" s="126"/>
      <c r="BK79" s="126"/>
      <c r="BL79" s="126"/>
      <c r="BM79" s="126"/>
      <c r="BN79" s="126"/>
      <c r="BO79" s="126"/>
      <c r="BP79" s="126"/>
      <c r="BQ79" s="126"/>
      <c r="BR79" s="7"/>
      <c r="BS79" s="7"/>
      <c r="BT79" s="7"/>
      <c r="BU79" s="7"/>
      <c r="BV79" s="7"/>
      <c r="BW79" s="7"/>
      <c r="BX79" s="7"/>
      <c r="BY79" s="7"/>
      <c r="BZ79" s="7"/>
      <c r="CA79" s="7"/>
      <c r="CB79" s="7"/>
      <c r="CC79" s="7"/>
      <c r="CD79" s="7"/>
      <c r="CE79" s="7"/>
      <c r="CF79" s="7"/>
      <c r="CG79" s="7"/>
      <c r="CH79" s="7"/>
      <c r="CI79" s="7"/>
      <c r="CJ79" s="7"/>
      <c r="CK79" s="7"/>
      <c r="CL79" s="7"/>
      <c r="CM79" s="7"/>
    </row>
    <row r="80" spans="1:91" s="8" customFormat="1" ht="27" customHeight="1" x14ac:dyDescent="0.25">
      <c r="A80" s="229"/>
      <c r="B80" s="230"/>
      <c r="C80" s="224">
        <f>C58</f>
        <v>1513016</v>
      </c>
      <c r="D80" s="224"/>
      <c r="E80" s="224"/>
      <c r="F80" s="224"/>
      <c r="G80" s="224"/>
      <c r="H80" s="224"/>
      <c r="I80" s="224"/>
      <c r="J80" s="224"/>
      <c r="K80" s="224"/>
      <c r="L80" s="224"/>
      <c r="M80" s="188" t="s">
        <v>101</v>
      </c>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8"/>
      <c r="AL80" s="188"/>
      <c r="AM80" s="188"/>
      <c r="AN80" s="188"/>
      <c r="AO80" s="188"/>
      <c r="AP80" s="188"/>
      <c r="AQ80" s="188"/>
      <c r="AR80" s="188"/>
      <c r="AS80" s="188"/>
      <c r="AT80" s="188"/>
      <c r="AU80" s="188"/>
      <c r="AV80" s="188"/>
      <c r="AW80" s="188"/>
      <c r="AX80" s="188"/>
      <c r="AY80" s="188"/>
      <c r="AZ80" s="188"/>
      <c r="BA80" s="188"/>
      <c r="BB80" s="125">
        <v>274152</v>
      </c>
      <c r="BC80" s="125"/>
      <c r="BD80" s="125"/>
      <c r="BE80" s="125"/>
      <c r="BF80" s="125"/>
      <c r="BG80" s="125"/>
      <c r="BH80" s="125"/>
      <c r="BI80" s="125"/>
      <c r="BJ80" s="126">
        <f>BB80+BH80</f>
        <v>274152</v>
      </c>
      <c r="BK80" s="126"/>
      <c r="BL80" s="126"/>
      <c r="BM80" s="126"/>
      <c r="BN80" s="126"/>
      <c r="BO80" s="126"/>
      <c r="BP80" s="126"/>
      <c r="BQ80" s="126"/>
      <c r="BR80" s="7"/>
      <c r="BS80" s="7"/>
      <c r="BT80" s="7"/>
      <c r="BU80" s="7"/>
      <c r="BV80" s="7"/>
      <c r="BW80" s="7"/>
      <c r="BX80" s="7"/>
      <c r="BY80" s="7"/>
      <c r="BZ80" s="7"/>
      <c r="CA80" s="7"/>
      <c r="CB80" s="7"/>
      <c r="CC80" s="7"/>
      <c r="CD80" s="7"/>
      <c r="CE80" s="7"/>
      <c r="CF80" s="7"/>
      <c r="CG80" s="7"/>
      <c r="CH80" s="7"/>
      <c r="CI80" s="7"/>
      <c r="CJ80" s="7"/>
      <c r="CK80" s="7"/>
      <c r="CL80" s="7"/>
      <c r="CM80" s="7"/>
    </row>
    <row r="81" spans="1:91" s="8" customFormat="1" ht="1.5" customHeight="1" x14ac:dyDescent="0.25">
      <c r="A81" s="229"/>
      <c r="B81" s="230"/>
      <c r="C81" s="224"/>
      <c r="D81" s="224"/>
      <c r="E81" s="224"/>
      <c r="F81" s="224"/>
      <c r="G81" s="224"/>
      <c r="H81" s="224"/>
      <c r="I81" s="224"/>
      <c r="J81" s="224"/>
      <c r="K81" s="224"/>
      <c r="L81" s="224"/>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88"/>
      <c r="AL81" s="188"/>
      <c r="AM81" s="188"/>
      <c r="AN81" s="188"/>
      <c r="AO81" s="188"/>
      <c r="AP81" s="188"/>
      <c r="AQ81" s="188"/>
      <c r="AR81" s="188"/>
      <c r="AS81" s="188"/>
      <c r="AT81" s="188"/>
      <c r="AU81" s="188"/>
      <c r="AV81" s="188"/>
      <c r="AW81" s="188"/>
      <c r="AX81" s="188"/>
      <c r="AY81" s="188"/>
      <c r="AZ81" s="188"/>
      <c r="BA81" s="188"/>
      <c r="BB81" s="125"/>
      <c r="BC81" s="125"/>
      <c r="BD81" s="125"/>
      <c r="BE81" s="125"/>
      <c r="BF81" s="125"/>
      <c r="BG81" s="125"/>
      <c r="BH81" s="236"/>
      <c r="BI81" s="237"/>
      <c r="BJ81" s="126"/>
      <c r="BK81" s="126"/>
      <c r="BL81" s="126"/>
      <c r="BM81" s="126"/>
      <c r="BN81" s="126"/>
      <c r="BO81" s="126"/>
      <c r="BP81" s="126"/>
      <c r="BQ81" s="126"/>
      <c r="BR81" s="7"/>
      <c r="BS81" s="7"/>
      <c r="BT81" s="7"/>
      <c r="BU81" s="7"/>
      <c r="BV81" s="7"/>
      <c r="BW81" s="7"/>
      <c r="BX81" s="7"/>
      <c r="BY81" s="7"/>
      <c r="BZ81" s="7"/>
      <c r="CA81" s="7"/>
      <c r="CB81" s="7"/>
      <c r="CC81" s="7"/>
      <c r="CD81" s="7"/>
      <c r="CE81" s="7"/>
      <c r="CF81" s="7"/>
      <c r="CG81" s="7"/>
      <c r="CH81" s="7"/>
      <c r="CI81" s="7"/>
      <c r="CJ81" s="7"/>
      <c r="CK81" s="7"/>
      <c r="CL81" s="7"/>
      <c r="CM81" s="7"/>
    </row>
    <row r="82" spans="1:91" s="8" customFormat="1" ht="16.5" customHeight="1" x14ac:dyDescent="0.25">
      <c r="A82" s="229"/>
      <c r="B82" s="230"/>
      <c r="C82" s="224"/>
      <c r="D82" s="224"/>
      <c r="E82" s="224"/>
      <c r="F82" s="224"/>
      <c r="G82" s="224"/>
      <c r="H82" s="224"/>
      <c r="I82" s="224"/>
      <c r="J82" s="224"/>
      <c r="K82" s="224"/>
      <c r="L82" s="224"/>
      <c r="M82" s="188" t="s">
        <v>136</v>
      </c>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88"/>
      <c r="AL82" s="188"/>
      <c r="AM82" s="188"/>
      <c r="AN82" s="188"/>
      <c r="AO82" s="188"/>
      <c r="AP82" s="188"/>
      <c r="AQ82" s="188"/>
      <c r="AR82" s="188"/>
      <c r="AS82" s="188"/>
      <c r="AT82" s="188"/>
      <c r="AU82" s="188"/>
      <c r="AV82" s="188"/>
      <c r="AW82" s="188"/>
      <c r="AX82" s="188"/>
      <c r="AY82" s="188"/>
      <c r="AZ82" s="188"/>
      <c r="BA82" s="188"/>
      <c r="BB82" s="125">
        <v>379.4</v>
      </c>
      <c r="BC82" s="125"/>
      <c r="BD82" s="125"/>
      <c r="BE82" s="125"/>
      <c r="BF82" s="125"/>
      <c r="BG82" s="125"/>
      <c r="BH82" s="236"/>
      <c r="BI82" s="237"/>
      <c r="BJ82" s="126">
        <f>BB82+BH82</f>
        <v>379.4</v>
      </c>
      <c r="BK82" s="126"/>
      <c r="BL82" s="126"/>
      <c r="BM82" s="126"/>
      <c r="BN82" s="126"/>
      <c r="BO82" s="126"/>
      <c r="BP82" s="126"/>
      <c r="BQ82" s="126"/>
      <c r="BR82" s="7"/>
      <c r="BS82" s="7"/>
      <c r="BT82" s="7"/>
      <c r="BU82" s="7"/>
      <c r="BV82" s="7"/>
      <c r="BW82" s="7"/>
      <c r="BX82" s="7"/>
      <c r="BY82" s="7"/>
      <c r="BZ82" s="7"/>
      <c r="CA82" s="7"/>
      <c r="CB82" s="7"/>
      <c r="CC82" s="7"/>
      <c r="CD82" s="7"/>
      <c r="CE82" s="7"/>
      <c r="CF82" s="7"/>
      <c r="CG82" s="7"/>
      <c r="CH82" s="7"/>
      <c r="CI82" s="7"/>
      <c r="CJ82" s="7"/>
      <c r="CK82" s="7"/>
      <c r="CL82" s="7"/>
      <c r="CM82" s="7"/>
    </row>
    <row r="83" spans="1:91" ht="30.75" customHeight="1" x14ac:dyDescent="0.25">
      <c r="A83" s="231"/>
      <c r="B83" s="232"/>
      <c r="C83" s="143"/>
      <c r="D83" s="143"/>
      <c r="E83" s="143"/>
      <c r="F83" s="143"/>
      <c r="G83" s="143"/>
      <c r="H83" s="226"/>
      <c r="I83" s="226"/>
      <c r="J83" s="226"/>
      <c r="K83" s="226"/>
      <c r="L83" s="226"/>
      <c r="M83" s="143" t="s">
        <v>71</v>
      </c>
      <c r="N83" s="143"/>
      <c r="O83" s="143"/>
      <c r="P83" s="143"/>
      <c r="Q83" s="143"/>
      <c r="R83" s="143"/>
      <c r="S83" s="143"/>
      <c r="T83" s="143"/>
      <c r="U83" s="143"/>
      <c r="V83" s="143"/>
      <c r="W83" s="143"/>
      <c r="X83" s="143"/>
      <c r="Y83" s="143"/>
      <c r="Z83" s="143"/>
      <c r="AA83" s="143"/>
      <c r="AB83" s="143"/>
      <c r="AC83" s="143"/>
      <c r="AD83" s="143"/>
      <c r="AE83" s="143"/>
      <c r="AF83" s="143"/>
      <c r="AG83" s="143"/>
      <c r="AH83" s="143"/>
      <c r="AI83" s="143"/>
      <c r="AJ83" s="143"/>
      <c r="AK83" s="143"/>
      <c r="AL83" s="143"/>
      <c r="AM83" s="143"/>
      <c r="AN83" s="143"/>
      <c r="AO83" s="143"/>
      <c r="AP83" s="143"/>
      <c r="AQ83" s="143"/>
      <c r="AR83" s="143"/>
      <c r="AS83" s="143"/>
      <c r="AT83" s="143"/>
      <c r="AU83" s="143"/>
      <c r="AV83" s="143"/>
      <c r="AW83" s="143"/>
      <c r="AX83" s="143"/>
      <c r="AY83" s="143"/>
      <c r="AZ83" s="143"/>
      <c r="BA83" s="143"/>
      <c r="BB83" s="126">
        <f>BB66+BB67+BB70+BB71+BB73+BB74+BB76+BB77+BB80+BB81+BB82</f>
        <v>319131.40000000002</v>
      </c>
      <c r="BC83" s="126"/>
      <c r="BD83" s="126"/>
      <c r="BE83" s="126"/>
      <c r="BF83" s="126"/>
      <c r="BG83" s="126"/>
      <c r="BH83" s="125"/>
      <c r="BI83" s="125"/>
      <c r="BJ83" s="126">
        <f>BJ77+BJ76+BJ74+BJ73+BJ71+BJ70+BJ67+BJ66+BJ80+BJ81+BJ82</f>
        <v>319131.40000000002</v>
      </c>
      <c r="BK83" s="126"/>
      <c r="BL83" s="126"/>
      <c r="BM83" s="126"/>
      <c r="BN83" s="126"/>
      <c r="BO83" s="126"/>
      <c r="BP83" s="126"/>
      <c r="BQ83" s="126"/>
    </row>
    <row r="84" spans="1:91"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24"/>
      <c r="BC84" s="124"/>
      <c r="BD84" s="124"/>
      <c r="BE84" s="124"/>
      <c r="BF84" s="124"/>
      <c r="BG84" s="124"/>
      <c r="BH84" s="17"/>
      <c r="BI84" s="17"/>
      <c r="BJ84" s="17"/>
      <c r="BK84" s="17"/>
      <c r="BL84" s="17"/>
      <c r="BM84" s="17"/>
      <c r="BN84" s="17"/>
      <c r="BO84" s="17"/>
      <c r="BP84" s="17"/>
      <c r="BQ84" s="17"/>
    </row>
    <row r="85" spans="1:91" x14ac:dyDescent="0.25">
      <c r="A85" s="11" t="s">
        <v>24</v>
      </c>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27"/>
      <c r="BN85" s="27"/>
      <c r="BO85" s="27"/>
      <c r="BP85" s="27"/>
      <c r="BQ85" s="27"/>
      <c r="BR85" s="1"/>
      <c r="BS85" s="1"/>
    </row>
    <row r="86" spans="1:91" x14ac:dyDescent="0.2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28"/>
      <c r="BN86" s="11" t="s">
        <v>49</v>
      </c>
      <c r="BO86" s="28"/>
      <c r="BP86" s="28"/>
      <c r="BQ86" s="28"/>
      <c r="BR86" s="1"/>
      <c r="BS86" s="1"/>
    </row>
    <row r="87" spans="1:91" ht="33" customHeight="1" x14ac:dyDescent="0.25">
      <c r="A87" s="131" t="s">
        <v>84</v>
      </c>
      <c r="B87" s="131"/>
      <c r="C87" s="131"/>
      <c r="D87" s="131"/>
      <c r="E87" s="131"/>
      <c r="F87" s="131"/>
      <c r="G87" s="131"/>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c r="AL87" s="131"/>
      <c r="AM87" s="131"/>
      <c r="AN87" s="131" t="s">
        <v>65</v>
      </c>
      <c r="AO87" s="131"/>
      <c r="AP87" s="131"/>
      <c r="AQ87" s="131"/>
      <c r="AR87" s="131"/>
      <c r="AS87" s="131"/>
      <c r="AT87" s="131" t="s">
        <v>82</v>
      </c>
      <c r="AU87" s="131"/>
      <c r="AV87" s="131"/>
      <c r="AW87" s="131"/>
      <c r="AX87" s="131"/>
      <c r="AY87" s="131"/>
      <c r="AZ87" s="131"/>
      <c r="BA87" s="131"/>
      <c r="BB87" s="131" t="s">
        <v>83</v>
      </c>
      <c r="BC87" s="131"/>
      <c r="BD87" s="131"/>
      <c r="BE87" s="131"/>
      <c r="BF87" s="131"/>
      <c r="BG87" s="131"/>
      <c r="BH87" s="131"/>
      <c r="BI87" s="131"/>
      <c r="BJ87" s="131" t="s">
        <v>52</v>
      </c>
      <c r="BK87" s="131"/>
      <c r="BL87" s="131"/>
      <c r="BM87" s="131"/>
      <c r="BN87" s="131"/>
      <c r="BO87" s="131"/>
      <c r="BP87" s="131"/>
      <c r="BQ87" s="131"/>
      <c r="BR87" s="1"/>
      <c r="BS87" s="1"/>
    </row>
    <row r="88" spans="1:91" s="9" customFormat="1" x14ac:dyDescent="0.25">
      <c r="A88" s="131">
        <v>1</v>
      </c>
      <c r="B88" s="131"/>
      <c r="C88" s="131"/>
      <c r="D88" s="131"/>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131"/>
      <c r="AL88" s="131"/>
      <c r="AM88" s="131"/>
      <c r="AN88" s="110">
        <v>2</v>
      </c>
      <c r="AO88" s="110"/>
      <c r="AP88" s="110"/>
      <c r="AQ88" s="110"/>
      <c r="AR88" s="110"/>
      <c r="AS88" s="110"/>
      <c r="AT88" s="110">
        <v>3</v>
      </c>
      <c r="AU88" s="110"/>
      <c r="AV88" s="110"/>
      <c r="AW88" s="110"/>
      <c r="AX88" s="110"/>
      <c r="AY88" s="110"/>
      <c r="AZ88" s="110"/>
      <c r="BA88" s="110"/>
      <c r="BB88" s="110">
        <v>4</v>
      </c>
      <c r="BC88" s="110"/>
      <c r="BD88" s="110"/>
      <c r="BE88" s="110"/>
      <c r="BF88" s="110"/>
      <c r="BG88" s="110"/>
      <c r="BH88" s="110"/>
      <c r="BI88" s="110"/>
      <c r="BJ88" s="110">
        <v>5</v>
      </c>
      <c r="BK88" s="110"/>
      <c r="BL88" s="110"/>
      <c r="BM88" s="110"/>
      <c r="BN88" s="110"/>
      <c r="BO88" s="110"/>
      <c r="BP88" s="110"/>
      <c r="BQ88" s="110"/>
      <c r="BR88" s="4"/>
      <c r="BS88" s="4"/>
    </row>
    <row r="89" spans="1:91" ht="15" customHeight="1" x14ac:dyDescent="0.25">
      <c r="A89" s="128" t="s">
        <v>85</v>
      </c>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128"/>
      <c r="AL89" s="128"/>
      <c r="AM89" s="128"/>
      <c r="AN89" s="110"/>
      <c r="AO89" s="110"/>
      <c r="AP89" s="110"/>
      <c r="AQ89" s="110"/>
      <c r="AR89" s="110"/>
      <c r="AS89" s="110"/>
      <c r="AT89" s="110"/>
      <c r="AU89" s="110"/>
      <c r="AV89" s="110"/>
      <c r="AW89" s="110"/>
      <c r="AX89" s="110"/>
      <c r="AY89" s="110"/>
      <c r="AZ89" s="110"/>
      <c r="BA89" s="110"/>
      <c r="BB89" s="110"/>
      <c r="BC89" s="110"/>
      <c r="BD89" s="110"/>
      <c r="BE89" s="110"/>
      <c r="BF89" s="110"/>
      <c r="BG89" s="110"/>
      <c r="BH89" s="110"/>
      <c r="BI89" s="110"/>
      <c r="BJ89" s="110"/>
      <c r="BK89" s="110"/>
      <c r="BL89" s="110"/>
      <c r="BM89" s="110"/>
      <c r="BN89" s="110"/>
      <c r="BO89" s="110"/>
      <c r="BP89" s="110"/>
      <c r="BQ89" s="110"/>
      <c r="BR89" s="1"/>
      <c r="BS89" s="1"/>
    </row>
    <row r="90" spans="1:91" ht="15" customHeight="1" x14ac:dyDescent="0.25">
      <c r="A90" s="128" t="s">
        <v>69</v>
      </c>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128"/>
      <c r="AL90" s="128"/>
      <c r="AM90" s="128"/>
      <c r="AN90" s="110"/>
      <c r="AO90" s="110"/>
      <c r="AP90" s="110"/>
      <c r="AQ90" s="110"/>
      <c r="AR90" s="110"/>
      <c r="AS90" s="110"/>
      <c r="AT90" s="110"/>
      <c r="AU90" s="110"/>
      <c r="AV90" s="110"/>
      <c r="AW90" s="110"/>
      <c r="AX90" s="110"/>
      <c r="AY90" s="110"/>
      <c r="AZ90" s="110"/>
      <c r="BA90" s="110"/>
      <c r="BB90" s="110"/>
      <c r="BC90" s="110"/>
      <c r="BD90" s="110"/>
      <c r="BE90" s="110"/>
      <c r="BF90" s="110"/>
      <c r="BG90" s="110"/>
      <c r="BH90" s="110"/>
      <c r="BI90" s="110"/>
      <c r="BJ90" s="110"/>
      <c r="BK90" s="110"/>
      <c r="BL90" s="110"/>
      <c r="BM90" s="110"/>
      <c r="BN90" s="110"/>
      <c r="BO90" s="110"/>
      <c r="BP90" s="110"/>
      <c r="BQ90" s="110"/>
      <c r="BR90" s="1"/>
      <c r="BS90" s="1"/>
    </row>
    <row r="91" spans="1:91" ht="15" customHeight="1" x14ac:dyDescent="0.25">
      <c r="A91" s="128" t="s">
        <v>70</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10"/>
      <c r="AO91" s="110"/>
      <c r="AP91" s="110"/>
      <c r="AQ91" s="110"/>
      <c r="AR91" s="110"/>
      <c r="AS91" s="110"/>
      <c r="AT91" s="110"/>
      <c r="AU91" s="110"/>
      <c r="AV91" s="110"/>
      <c r="AW91" s="110"/>
      <c r="AX91" s="110"/>
      <c r="AY91" s="110"/>
      <c r="AZ91" s="110"/>
      <c r="BA91" s="110"/>
      <c r="BB91" s="110"/>
      <c r="BC91" s="110"/>
      <c r="BD91" s="110"/>
      <c r="BE91" s="110"/>
      <c r="BF91" s="110"/>
      <c r="BG91" s="110"/>
      <c r="BH91" s="110"/>
      <c r="BI91" s="110"/>
      <c r="BJ91" s="110"/>
      <c r="BK91" s="110"/>
      <c r="BL91" s="110"/>
      <c r="BM91" s="110"/>
      <c r="BN91" s="110"/>
      <c r="BO91" s="110"/>
      <c r="BP91" s="110"/>
      <c r="BQ91" s="110"/>
      <c r="BR91" s="1"/>
      <c r="BS91" s="1"/>
    </row>
    <row r="92" spans="1:91" x14ac:dyDescent="0.25">
      <c r="A92" s="128" t="s">
        <v>68</v>
      </c>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10"/>
      <c r="AO92" s="110"/>
      <c r="AP92" s="110"/>
      <c r="AQ92" s="110"/>
      <c r="AR92" s="110"/>
      <c r="AS92" s="110"/>
      <c r="AT92" s="110"/>
      <c r="AU92" s="110"/>
      <c r="AV92" s="110"/>
      <c r="AW92" s="110"/>
      <c r="AX92" s="110"/>
      <c r="AY92" s="110"/>
      <c r="AZ92" s="110"/>
      <c r="BA92" s="110"/>
      <c r="BB92" s="110"/>
      <c r="BC92" s="110"/>
      <c r="BD92" s="110"/>
      <c r="BE92" s="110"/>
      <c r="BF92" s="110"/>
      <c r="BG92" s="110"/>
      <c r="BH92" s="110"/>
      <c r="BI92" s="110"/>
      <c r="BJ92" s="110"/>
      <c r="BK92" s="110"/>
      <c r="BL92" s="110"/>
      <c r="BM92" s="110"/>
      <c r="BN92" s="110"/>
      <c r="BO92" s="110"/>
      <c r="BP92" s="110"/>
      <c r="BQ92" s="110"/>
      <c r="BR92" s="1"/>
      <c r="BS92" s="1"/>
    </row>
    <row r="93" spans="1:91" ht="15" customHeight="1" x14ac:dyDescent="0.25">
      <c r="A93" s="128" t="s">
        <v>71</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10"/>
      <c r="AO93" s="110"/>
      <c r="AP93" s="110"/>
      <c r="AQ93" s="110"/>
      <c r="AR93" s="110"/>
      <c r="AS93" s="110"/>
      <c r="AT93" s="110"/>
      <c r="AU93" s="110"/>
      <c r="AV93" s="110"/>
      <c r="AW93" s="110"/>
      <c r="AX93" s="110"/>
      <c r="AY93" s="110"/>
      <c r="AZ93" s="110"/>
      <c r="BA93" s="110"/>
      <c r="BB93" s="110"/>
      <c r="BC93" s="110"/>
      <c r="BD93" s="110"/>
      <c r="BE93" s="110"/>
      <c r="BF93" s="110"/>
      <c r="BG93" s="110"/>
      <c r="BH93" s="110"/>
      <c r="BI93" s="110"/>
      <c r="BJ93" s="110"/>
      <c r="BK93" s="110"/>
      <c r="BL93" s="110"/>
      <c r="BM93" s="110"/>
      <c r="BN93" s="110"/>
      <c r="BO93" s="110"/>
      <c r="BP93" s="110"/>
      <c r="BQ93" s="110"/>
      <c r="BR93" s="1"/>
      <c r="BS93" s="1"/>
    </row>
    <row r="94" spans="1:91" ht="7.5" customHeight="1" x14ac:dyDescent="0.25">
      <c r="A94" s="30"/>
      <c r="B94" s="30"/>
      <c r="C94" s="30"/>
      <c r="D94" s="30"/>
      <c r="E94" s="30"/>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1"/>
      <c r="BS94" s="1"/>
    </row>
    <row r="95" spans="1:91" x14ac:dyDescent="0.25">
      <c r="A95" s="11" t="s">
        <v>25</v>
      </c>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c r="AY95" s="11"/>
      <c r="AZ95" s="11"/>
      <c r="BA95" s="11"/>
      <c r="BB95" s="11"/>
      <c r="BC95" s="11"/>
      <c r="BD95" s="11"/>
      <c r="BE95" s="11"/>
      <c r="BF95" s="11"/>
      <c r="BG95" s="11"/>
      <c r="BH95" s="11"/>
      <c r="BI95" s="11"/>
      <c r="BJ95" s="11"/>
      <c r="BK95" s="11"/>
      <c r="BL95" s="11"/>
      <c r="BM95" s="11"/>
      <c r="BN95" s="11"/>
      <c r="BO95" s="11"/>
      <c r="BP95" s="11"/>
      <c r="BQ95" s="11"/>
      <c r="BR95" s="1"/>
      <c r="BS95" s="1"/>
    </row>
    <row r="96" spans="1:91" ht="31.5" customHeight="1" x14ac:dyDescent="0.25">
      <c r="A96" s="131" t="s">
        <v>48</v>
      </c>
      <c r="B96" s="131"/>
      <c r="C96" s="117" t="s">
        <v>65</v>
      </c>
      <c r="D96" s="118"/>
      <c r="E96" s="118"/>
      <c r="F96" s="118"/>
      <c r="G96" s="119"/>
      <c r="H96" s="117" t="s">
        <v>87</v>
      </c>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c r="AS96" s="119"/>
      <c r="AT96" s="131" t="s">
        <v>26</v>
      </c>
      <c r="AU96" s="131"/>
      <c r="AV96" s="131"/>
      <c r="AW96" s="131"/>
      <c r="AX96" s="131"/>
      <c r="AY96" s="131"/>
      <c r="AZ96" s="131"/>
      <c r="BA96" s="131"/>
      <c r="BB96" s="117" t="s">
        <v>54</v>
      </c>
      <c r="BC96" s="118"/>
      <c r="BD96" s="118"/>
      <c r="BE96" s="118"/>
      <c r="BF96" s="118"/>
      <c r="BG96" s="118"/>
      <c r="BH96" s="118"/>
      <c r="BI96" s="119"/>
      <c r="BJ96" s="131" t="s">
        <v>86</v>
      </c>
      <c r="BK96" s="131"/>
      <c r="BL96" s="131"/>
      <c r="BM96" s="131"/>
      <c r="BN96" s="131"/>
      <c r="BO96" s="131"/>
      <c r="BP96" s="131"/>
      <c r="BQ96" s="131"/>
      <c r="BR96" s="1"/>
      <c r="BS96" s="1"/>
    </row>
    <row r="97" spans="1:76" s="9" customFormat="1" x14ac:dyDescent="0.25">
      <c r="A97" s="152">
        <v>1</v>
      </c>
      <c r="B97" s="154"/>
      <c r="C97" s="198">
        <v>2</v>
      </c>
      <c r="D97" s="199"/>
      <c r="E97" s="199"/>
      <c r="F97" s="199"/>
      <c r="G97" s="200"/>
      <c r="H97" s="198">
        <v>3</v>
      </c>
      <c r="I97" s="199"/>
      <c r="J97" s="199"/>
      <c r="K97" s="199"/>
      <c r="L97" s="199"/>
      <c r="M97" s="199"/>
      <c r="N97" s="199"/>
      <c r="O97" s="199"/>
      <c r="P97" s="199"/>
      <c r="Q97" s="199"/>
      <c r="R97" s="199"/>
      <c r="S97" s="199"/>
      <c r="T97" s="199"/>
      <c r="U97" s="199"/>
      <c r="V97" s="199"/>
      <c r="W97" s="199"/>
      <c r="X97" s="199"/>
      <c r="Y97" s="199"/>
      <c r="Z97" s="199"/>
      <c r="AA97" s="199"/>
      <c r="AB97" s="199"/>
      <c r="AC97" s="199"/>
      <c r="AD97" s="199"/>
      <c r="AE97" s="199"/>
      <c r="AF97" s="199"/>
      <c r="AG97" s="199"/>
      <c r="AH97" s="199"/>
      <c r="AI97" s="199"/>
      <c r="AJ97" s="199"/>
      <c r="AK97" s="199"/>
      <c r="AL97" s="199"/>
      <c r="AM97" s="199"/>
      <c r="AN97" s="199"/>
      <c r="AO97" s="199"/>
      <c r="AP97" s="199"/>
      <c r="AQ97" s="199"/>
      <c r="AR97" s="199"/>
      <c r="AS97" s="200"/>
      <c r="AT97" s="127">
        <v>4</v>
      </c>
      <c r="AU97" s="127"/>
      <c r="AV97" s="127"/>
      <c r="AW97" s="127"/>
      <c r="AX97" s="127"/>
      <c r="AY97" s="127"/>
      <c r="AZ97" s="127"/>
      <c r="BA97" s="127"/>
      <c r="BB97" s="201">
        <v>5</v>
      </c>
      <c r="BC97" s="202"/>
      <c r="BD97" s="202"/>
      <c r="BE97" s="202"/>
      <c r="BF97" s="202"/>
      <c r="BG97" s="202"/>
      <c r="BH97" s="202"/>
      <c r="BI97" s="203"/>
      <c r="BJ97" s="110">
        <v>6</v>
      </c>
      <c r="BK97" s="110"/>
      <c r="BL97" s="110"/>
      <c r="BM97" s="110"/>
      <c r="BN97" s="110"/>
      <c r="BO97" s="110"/>
      <c r="BP97" s="110"/>
      <c r="BQ97" s="110"/>
      <c r="BR97" s="4"/>
      <c r="BS97" s="4"/>
      <c r="BT97" s="4"/>
      <c r="BU97" s="4"/>
      <c r="BV97" s="4"/>
      <c r="BW97" s="4"/>
      <c r="BX97" s="4"/>
    </row>
    <row r="98" spans="1:76" s="9" customFormat="1" ht="15" customHeight="1" x14ac:dyDescent="0.25">
      <c r="A98" s="204">
        <v>1</v>
      </c>
      <c r="B98" s="205"/>
      <c r="C98" s="133">
        <f>C66</f>
        <v>1513011</v>
      </c>
      <c r="D98" s="134"/>
      <c r="E98" s="134"/>
      <c r="F98" s="134"/>
      <c r="G98" s="135"/>
      <c r="H98" s="197" t="s">
        <v>67</v>
      </c>
      <c r="I98" s="197"/>
      <c r="J98" s="197"/>
      <c r="K98" s="197"/>
      <c r="L98" s="197"/>
      <c r="M98" s="197"/>
      <c r="N98" s="197"/>
      <c r="O98" s="197"/>
      <c r="P98" s="197"/>
      <c r="Q98" s="197"/>
      <c r="R98" s="197"/>
      <c r="S98" s="197"/>
      <c r="T98" s="197"/>
      <c r="U98" s="197"/>
      <c r="V98" s="197"/>
      <c r="W98" s="197"/>
      <c r="X98" s="197"/>
      <c r="Y98" s="197"/>
      <c r="Z98" s="197"/>
      <c r="AA98" s="197"/>
      <c r="AB98" s="197"/>
      <c r="AC98" s="197"/>
      <c r="AD98" s="197"/>
      <c r="AE98" s="197"/>
      <c r="AF98" s="197"/>
      <c r="AG98" s="197"/>
      <c r="AH98" s="197"/>
      <c r="AI98" s="197"/>
      <c r="AJ98" s="197"/>
      <c r="AK98" s="197"/>
      <c r="AL98" s="197"/>
      <c r="AM98" s="197"/>
      <c r="AN98" s="197"/>
      <c r="AO98" s="197"/>
      <c r="AP98" s="197"/>
      <c r="AQ98" s="197"/>
      <c r="AR98" s="197"/>
      <c r="AS98" s="197"/>
      <c r="AT98" s="197"/>
      <c r="AU98" s="197"/>
      <c r="AV98" s="197"/>
      <c r="AW98" s="197"/>
      <c r="AX98" s="197"/>
      <c r="AY98" s="197"/>
      <c r="AZ98" s="197"/>
      <c r="BA98" s="197"/>
      <c r="BB98" s="197"/>
      <c r="BC98" s="197"/>
      <c r="BD98" s="197"/>
      <c r="BE98" s="197"/>
      <c r="BF98" s="197"/>
      <c r="BG98" s="197"/>
      <c r="BH98" s="197"/>
      <c r="BI98" s="197"/>
      <c r="BJ98" s="197"/>
      <c r="BK98" s="197"/>
      <c r="BL98" s="197"/>
      <c r="BM98" s="197"/>
      <c r="BN98" s="197"/>
      <c r="BO98" s="197"/>
      <c r="BP98" s="197"/>
      <c r="BQ98" s="197"/>
      <c r="BR98" s="4"/>
      <c r="BS98" s="4"/>
      <c r="BT98" s="4"/>
      <c r="BU98" s="4"/>
      <c r="BV98" s="4"/>
      <c r="BW98" s="4"/>
      <c r="BX98" s="4"/>
    </row>
    <row r="99" spans="1:76" s="9" customFormat="1" ht="87" customHeight="1" x14ac:dyDescent="0.25">
      <c r="A99" s="206"/>
      <c r="B99" s="207"/>
      <c r="C99" s="136"/>
      <c r="D99" s="137"/>
      <c r="E99" s="137"/>
      <c r="F99" s="137"/>
      <c r="G99" s="138"/>
      <c r="H99" s="120" t="str">
        <f>C64</f>
        <v>Підпрограма 1: Надання пільг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 які мають особливі заслуги перед Батьківщиною, дітям війни, особам, які мають особливі трудові заслуги перед Батьківщиною, вдовам (вдівцям) та батькам померлих (загиблих) осіб, які мають особливі заслуги перед Батьківщиною, жертвам нацистських переслідувань та реабілітованим громадянам, які стали інвалідами внаслідок репресій або є пенсіонерами, на житлово-комунальні послуги</v>
      </c>
      <c r="I99" s="120"/>
      <c r="J99" s="120"/>
      <c r="K99" s="120"/>
      <c r="L99" s="120"/>
      <c r="M99" s="120"/>
      <c r="N99" s="120"/>
      <c r="O99" s="120"/>
      <c r="P99" s="120"/>
      <c r="Q99" s="120"/>
      <c r="R99" s="120"/>
      <c r="S99" s="120"/>
      <c r="T99" s="120"/>
      <c r="U99" s="120"/>
      <c r="V99" s="120"/>
      <c r="W99" s="120"/>
      <c r="X99" s="120"/>
      <c r="Y99" s="120"/>
      <c r="Z99" s="120"/>
      <c r="AA99" s="120"/>
      <c r="AB99" s="120"/>
      <c r="AC99" s="120"/>
      <c r="AD99" s="120"/>
      <c r="AE99" s="120"/>
      <c r="AF99" s="120"/>
      <c r="AG99" s="120"/>
      <c r="AH99" s="120"/>
      <c r="AI99" s="120"/>
      <c r="AJ99" s="120"/>
      <c r="AK99" s="120"/>
      <c r="AL99" s="120"/>
      <c r="AM99" s="120"/>
      <c r="AN99" s="120"/>
      <c r="AO99" s="120"/>
      <c r="AP99" s="120"/>
      <c r="AQ99" s="120"/>
      <c r="AR99" s="120"/>
      <c r="AS99" s="120"/>
      <c r="AT99" s="120"/>
      <c r="AU99" s="120"/>
      <c r="AV99" s="120"/>
      <c r="AW99" s="120"/>
      <c r="AX99" s="120"/>
      <c r="AY99" s="120"/>
      <c r="AZ99" s="120"/>
      <c r="BA99" s="120"/>
      <c r="BB99" s="120"/>
      <c r="BC99" s="120"/>
      <c r="BD99" s="120"/>
      <c r="BE99" s="120"/>
      <c r="BF99" s="120"/>
      <c r="BG99" s="120"/>
      <c r="BH99" s="120"/>
      <c r="BI99" s="120"/>
      <c r="BJ99" s="120"/>
      <c r="BK99" s="120"/>
      <c r="BL99" s="120"/>
      <c r="BM99" s="120"/>
      <c r="BN99" s="120"/>
      <c r="BO99" s="120"/>
      <c r="BP99" s="120"/>
      <c r="BQ99" s="120"/>
      <c r="BR99" s="4"/>
      <c r="BS99" s="4"/>
      <c r="BT99" s="4"/>
      <c r="BU99" s="4"/>
      <c r="BV99" s="4"/>
      <c r="BW99" s="4"/>
      <c r="BX99" s="4"/>
    </row>
    <row r="100" spans="1:76" s="9" customFormat="1" ht="23.25" customHeight="1" x14ac:dyDescent="0.25">
      <c r="A100" s="206"/>
      <c r="B100" s="207"/>
      <c r="C100" s="136"/>
      <c r="D100" s="137"/>
      <c r="E100" s="137"/>
      <c r="F100" s="137"/>
      <c r="G100" s="138"/>
      <c r="H100" s="120" t="str">
        <f>M66</f>
        <v xml:space="preserve">Завдання:  забезпечення надання пільг на оплату житлово-комунальних послуг окремим категоріям громадян, визначеним підпрограмою                                                                                                                                                  </v>
      </c>
      <c r="I100" s="120"/>
      <c r="J100" s="120"/>
      <c r="K100" s="120"/>
      <c r="L100" s="120"/>
      <c r="M100" s="120"/>
      <c r="N100" s="120"/>
      <c r="O100" s="120"/>
      <c r="P100" s="120"/>
      <c r="Q100" s="120"/>
      <c r="R100" s="120"/>
      <c r="S100" s="120"/>
      <c r="T100" s="120"/>
      <c r="U100" s="120"/>
      <c r="V100" s="120"/>
      <c r="W100" s="120"/>
      <c r="X100" s="120"/>
      <c r="Y100" s="120"/>
      <c r="Z100" s="120"/>
      <c r="AA100" s="120"/>
      <c r="AB100" s="120"/>
      <c r="AC100" s="120"/>
      <c r="AD100" s="120"/>
      <c r="AE100" s="120"/>
      <c r="AF100" s="120"/>
      <c r="AG100" s="120"/>
      <c r="AH100" s="120"/>
      <c r="AI100" s="120"/>
      <c r="AJ100" s="120"/>
      <c r="AK100" s="120"/>
      <c r="AL100" s="120"/>
      <c r="AM100" s="120"/>
      <c r="AN100" s="120"/>
      <c r="AO100" s="120"/>
      <c r="AP100" s="120"/>
      <c r="AQ100" s="120"/>
      <c r="AR100" s="120"/>
      <c r="AS100" s="120"/>
      <c r="AT100" s="120"/>
      <c r="AU100" s="120"/>
      <c r="AV100" s="120"/>
      <c r="AW100" s="120"/>
      <c r="AX100" s="120"/>
      <c r="AY100" s="120"/>
      <c r="AZ100" s="120"/>
      <c r="BA100" s="120"/>
      <c r="BB100" s="120"/>
      <c r="BC100" s="120"/>
      <c r="BD100" s="120"/>
      <c r="BE100" s="120"/>
      <c r="BF100" s="120"/>
      <c r="BG100" s="120"/>
      <c r="BH100" s="120"/>
      <c r="BI100" s="120"/>
      <c r="BJ100" s="120"/>
      <c r="BK100" s="120"/>
      <c r="BL100" s="120"/>
      <c r="BM100" s="120"/>
      <c r="BN100" s="120"/>
      <c r="BO100" s="120"/>
      <c r="BP100" s="120"/>
      <c r="BQ100" s="120"/>
      <c r="BR100" s="4"/>
      <c r="BS100" s="4"/>
      <c r="BT100" s="4"/>
      <c r="BU100" s="4"/>
      <c r="BV100" s="4"/>
      <c r="BW100" s="4"/>
      <c r="BX100" s="4"/>
    </row>
    <row r="101" spans="1:76" s="9" customFormat="1" ht="5.25" hidden="1" customHeight="1" x14ac:dyDescent="0.25">
      <c r="A101" s="206"/>
      <c r="B101" s="207"/>
      <c r="C101" s="136"/>
      <c r="D101" s="137"/>
      <c r="E101" s="137"/>
      <c r="F101" s="137"/>
      <c r="G101" s="138"/>
      <c r="H101" s="120">
        <f>M67</f>
        <v>0</v>
      </c>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120"/>
      <c r="AR101" s="120"/>
      <c r="AS101" s="120"/>
      <c r="AT101" s="120"/>
      <c r="AU101" s="120"/>
      <c r="AV101" s="120"/>
      <c r="AW101" s="120"/>
      <c r="AX101" s="120"/>
      <c r="AY101" s="120"/>
      <c r="AZ101" s="120"/>
      <c r="BA101" s="120"/>
      <c r="BB101" s="120"/>
      <c r="BC101" s="120"/>
      <c r="BD101" s="120"/>
      <c r="BE101" s="120"/>
      <c r="BF101" s="120"/>
      <c r="BG101" s="120"/>
      <c r="BH101" s="120"/>
      <c r="BI101" s="120"/>
      <c r="BJ101" s="120"/>
      <c r="BK101" s="120"/>
      <c r="BL101" s="120"/>
      <c r="BM101" s="120"/>
      <c r="BN101" s="120"/>
      <c r="BO101" s="120"/>
      <c r="BP101" s="120"/>
      <c r="BQ101" s="120"/>
      <c r="BR101" s="4"/>
      <c r="BS101" s="4"/>
      <c r="BT101" s="4"/>
      <c r="BU101" s="4"/>
      <c r="BV101" s="4"/>
      <c r="BW101" s="4"/>
      <c r="BX101" s="4"/>
    </row>
    <row r="102" spans="1:76" s="9" customFormat="1" ht="15" customHeight="1" x14ac:dyDescent="0.25">
      <c r="A102" s="206"/>
      <c r="B102" s="207"/>
      <c r="C102" s="136"/>
      <c r="D102" s="137"/>
      <c r="E102" s="137"/>
      <c r="F102" s="137"/>
      <c r="G102" s="138"/>
      <c r="H102" s="116" t="s">
        <v>88</v>
      </c>
      <c r="I102" s="116"/>
      <c r="J102" s="116"/>
      <c r="K102" s="116"/>
      <c r="L102" s="116"/>
      <c r="M102" s="116"/>
      <c r="N102" s="116"/>
      <c r="O102" s="116"/>
      <c r="P102" s="116"/>
      <c r="Q102" s="116"/>
      <c r="R102" s="116"/>
      <c r="S102" s="116"/>
      <c r="T102" s="116"/>
      <c r="U102" s="116"/>
      <c r="V102" s="116"/>
      <c r="W102" s="116"/>
      <c r="X102" s="116"/>
      <c r="Y102" s="116"/>
      <c r="Z102" s="116"/>
      <c r="AA102" s="116"/>
      <c r="AB102" s="116"/>
      <c r="AC102" s="116"/>
      <c r="AD102" s="116"/>
      <c r="AE102" s="116"/>
      <c r="AF102" s="116"/>
      <c r="AG102" s="116"/>
      <c r="AH102" s="116"/>
      <c r="AI102" s="116"/>
      <c r="AJ102" s="116"/>
      <c r="AK102" s="116"/>
      <c r="AL102" s="116"/>
      <c r="AM102" s="116"/>
      <c r="AN102" s="116"/>
      <c r="AO102" s="116"/>
      <c r="AP102" s="116"/>
      <c r="AQ102" s="116"/>
      <c r="AR102" s="116"/>
      <c r="AS102" s="116"/>
      <c r="AT102" s="127"/>
      <c r="AU102" s="127"/>
      <c r="AV102" s="127"/>
      <c r="AW102" s="127"/>
      <c r="AX102" s="127"/>
      <c r="AY102" s="127"/>
      <c r="AZ102" s="127"/>
      <c r="BA102" s="127"/>
      <c r="BB102" s="110"/>
      <c r="BC102" s="110"/>
      <c r="BD102" s="110"/>
      <c r="BE102" s="110"/>
      <c r="BF102" s="110"/>
      <c r="BG102" s="110"/>
      <c r="BH102" s="110"/>
      <c r="BI102" s="110"/>
      <c r="BJ102" s="112"/>
      <c r="BK102" s="112"/>
      <c r="BL102" s="112"/>
      <c r="BM102" s="112"/>
      <c r="BN102" s="112"/>
      <c r="BO102" s="112"/>
      <c r="BP102" s="112"/>
      <c r="BQ102" s="112"/>
      <c r="BR102" s="4"/>
      <c r="BS102" s="4"/>
      <c r="BT102" s="4"/>
      <c r="BU102" s="4"/>
      <c r="BV102" s="4"/>
      <c r="BW102" s="4"/>
      <c r="BX102" s="4"/>
    </row>
    <row r="103" spans="1:76" s="9" customFormat="1" ht="29.25" customHeight="1" x14ac:dyDescent="0.25">
      <c r="A103" s="206"/>
      <c r="B103" s="207"/>
      <c r="C103" s="136"/>
      <c r="D103" s="137"/>
      <c r="E103" s="137"/>
      <c r="F103" s="137"/>
      <c r="G103" s="138"/>
      <c r="H103" s="106" t="s">
        <v>120</v>
      </c>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6"/>
      <c r="AH103" s="106"/>
      <c r="AI103" s="106"/>
      <c r="AJ103" s="106"/>
      <c r="AK103" s="106"/>
      <c r="AL103" s="106"/>
      <c r="AM103" s="106"/>
      <c r="AN103" s="106"/>
      <c r="AO103" s="106"/>
      <c r="AP103" s="106"/>
      <c r="AQ103" s="106"/>
      <c r="AR103" s="106"/>
      <c r="AS103" s="106"/>
      <c r="AT103" s="132" t="s">
        <v>0</v>
      </c>
      <c r="AU103" s="132"/>
      <c r="AV103" s="132"/>
      <c r="AW103" s="132"/>
      <c r="AX103" s="132"/>
      <c r="AY103" s="132"/>
      <c r="AZ103" s="132"/>
      <c r="BA103" s="132"/>
      <c r="BB103" s="111" t="s">
        <v>1</v>
      </c>
      <c r="BC103" s="131"/>
      <c r="BD103" s="131"/>
      <c r="BE103" s="131"/>
      <c r="BF103" s="131"/>
      <c r="BG103" s="131"/>
      <c r="BH103" s="131"/>
      <c r="BI103" s="131"/>
      <c r="BJ103" s="112">
        <f>BJ66</f>
        <v>31800</v>
      </c>
      <c r="BK103" s="112"/>
      <c r="BL103" s="112"/>
      <c r="BM103" s="112"/>
      <c r="BN103" s="112"/>
      <c r="BO103" s="112"/>
      <c r="BP103" s="112"/>
      <c r="BQ103" s="112"/>
      <c r="BR103" s="4"/>
      <c r="BS103" s="4"/>
      <c r="BT103" s="4"/>
      <c r="BU103" s="4"/>
      <c r="BV103" s="4"/>
      <c r="BW103" s="4"/>
      <c r="BX103" s="4"/>
    </row>
    <row r="104" spans="1:76" s="9" customFormat="1" ht="25.5" hidden="1" customHeight="1" x14ac:dyDescent="0.25">
      <c r="A104" s="206"/>
      <c r="B104" s="207"/>
      <c r="C104" s="136"/>
      <c r="D104" s="137"/>
      <c r="E104" s="137"/>
      <c r="F104" s="137"/>
      <c r="G104" s="138"/>
      <c r="H104" s="106" t="s">
        <v>125</v>
      </c>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6"/>
      <c r="AH104" s="106"/>
      <c r="AI104" s="106"/>
      <c r="AJ104" s="106"/>
      <c r="AK104" s="106"/>
      <c r="AL104" s="106"/>
      <c r="AM104" s="106"/>
      <c r="AN104" s="106"/>
      <c r="AO104" s="106"/>
      <c r="AP104" s="106"/>
      <c r="AQ104" s="106"/>
      <c r="AR104" s="106"/>
      <c r="AS104" s="49"/>
      <c r="AT104" s="132" t="s">
        <v>0</v>
      </c>
      <c r="AU104" s="132"/>
      <c r="AV104" s="132"/>
      <c r="AW104" s="132"/>
      <c r="AX104" s="132"/>
      <c r="AY104" s="132"/>
      <c r="AZ104" s="132"/>
      <c r="BA104" s="132"/>
      <c r="BB104" s="111" t="s">
        <v>89</v>
      </c>
      <c r="BC104" s="111"/>
      <c r="BD104" s="111"/>
      <c r="BE104" s="111"/>
      <c r="BF104" s="111"/>
      <c r="BG104" s="111"/>
      <c r="BH104" s="111"/>
      <c r="BI104" s="111"/>
      <c r="BJ104" s="112">
        <f>BJ67</f>
        <v>0</v>
      </c>
      <c r="BK104" s="112"/>
      <c r="BL104" s="112"/>
      <c r="BM104" s="112"/>
      <c r="BN104" s="112"/>
      <c r="BO104" s="112"/>
      <c r="BP104" s="112"/>
      <c r="BQ104" s="112"/>
      <c r="BR104" s="4"/>
      <c r="BS104" s="4"/>
      <c r="BT104" s="4"/>
      <c r="BU104" s="4"/>
      <c r="BV104" s="4"/>
      <c r="BW104" s="4"/>
      <c r="BX104" s="4"/>
    </row>
    <row r="105" spans="1:76" s="9" customFormat="1" ht="15" customHeight="1" x14ac:dyDescent="0.25">
      <c r="A105" s="206"/>
      <c r="B105" s="207"/>
      <c r="C105" s="136"/>
      <c r="D105" s="137"/>
      <c r="E105" s="137"/>
      <c r="F105" s="137"/>
      <c r="G105" s="138"/>
      <c r="H105" s="116" t="s">
        <v>2</v>
      </c>
      <c r="I105" s="116"/>
      <c r="J105" s="116"/>
      <c r="K105" s="116"/>
      <c r="L105" s="116"/>
      <c r="M105" s="116"/>
      <c r="N105" s="116"/>
      <c r="O105" s="116"/>
      <c r="P105" s="116"/>
      <c r="Q105" s="116"/>
      <c r="R105" s="116"/>
      <c r="S105" s="116"/>
      <c r="T105" s="116"/>
      <c r="U105" s="116"/>
      <c r="V105" s="116"/>
      <c r="W105" s="116"/>
      <c r="X105" s="116"/>
      <c r="Y105" s="116"/>
      <c r="Z105" s="116"/>
      <c r="AA105" s="116"/>
      <c r="AB105" s="116"/>
      <c r="AC105" s="116"/>
      <c r="AD105" s="116"/>
      <c r="AE105" s="116"/>
      <c r="AF105" s="116"/>
      <c r="AG105" s="116"/>
      <c r="AH105" s="116"/>
      <c r="AI105" s="116"/>
      <c r="AJ105" s="116"/>
      <c r="AK105" s="116"/>
      <c r="AL105" s="116"/>
      <c r="AM105" s="116"/>
      <c r="AN105" s="116"/>
      <c r="AO105" s="116"/>
      <c r="AP105" s="116"/>
      <c r="AQ105" s="116"/>
      <c r="AR105" s="116"/>
      <c r="AS105" s="116"/>
      <c r="AT105" s="127"/>
      <c r="AU105" s="127"/>
      <c r="AV105" s="127"/>
      <c r="AW105" s="127"/>
      <c r="AX105" s="127"/>
      <c r="AY105" s="127"/>
      <c r="AZ105" s="127"/>
      <c r="BA105" s="127"/>
      <c r="BB105" s="110"/>
      <c r="BC105" s="110"/>
      <c r="BD105" s="110"/>
      <c r="BE105" s="110"/>
      <c r="BF105" s="110"/>
      <c r="BG105" s="110"/>
      <c r="BH105" s="110"/>
      <c r="BI105" s="110"/>
      <c r="BJ105" s="110"/>
      <c r="BK105" s="110"/>
      <c r="BL105" s="110"/>
      <c r="BM105" s="110"/>
      <c r="BN105" s="110"/>
      <c r="BO105" s="110"/>
      <c r="BP105" s="110"/>
      <c r="BQ105" s="110"/>
      <c r="BR105" s="4"/>
      <c r="BS105" s="4"/>
      <c r="BT105" s="4"/>
      <c r="BU105" s="4"/>
      <c r="BV105" s="4"/>
      <c r="BW105" s="4"/>
      <c r="BX105" s="4"/>
    </row>
    <row r="106" spans="1:76" s="10" customFormat="1" ht="34.5" customHeight="1" x14ac:dyDescent="0.25">
      <c r="A106" s="206"/>
      <c r="B106" s="207"/>
      <c r="C106" s="136"/>
      <c r="D106" s="137"/>
      <c r="E106" s="137"/>
      <c r="F106" s="137"/>
      <c r="G106" s="138"/>
      <c r="H106" s="106" t="s">
        <v>123</v>
      </c>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c r="AL106" s="106"/>
      <c r="AM106" s="106"/>
      <c r="AN106" s="106"/>
      <c r="AO106" s="106"/>
      <c r="AP106" s="106"/>
      <c r="AQ106" s="106"/>
      <c r="AR106" s="106"/>
      <c r="AS106" s="106"/>
      <c r="AT106" s="127" t="s">
        <v>98</v>
      </c>
      <c r="AU106" s="127"/>
      <c r="AV106" s="127"/>
      <c r="AW106" s="127"/>
      <c r="AX106" s="127"/>
      <c r="AY106" s="127"/>
      <c r="AZ106" s="127"/>
      <c r="BA106" s="127"/>
      <c r="BB106" s="143" t="s">
        <v>4</v>
      </c>
      <c r="BC106" s="143"/>
      <c r="BD106" s="143"/>
      <c r="BE106" s="143"/>
      <c r="BF106" s="143"/>
      <c r="BG106" s="143"/>
      <c r="BH106" s="143"/>
      <c r="BI106" s="143"/>
      <c r="BJ106" s="110">
        <v>9095</v>
      </c>
      <c r="BK106" s="110"/>
      <c r="BL106" s="110"/>
      <c r="BM106" s="110"/>
      <c r="BN106" s="110"/>
      <c r="BO106" s="110"/>
      <c r="BP106" s="110"/>
      <c r="BQ106" s="110"/>
      <c r="BR106" s="5"/>
      <c r="BS106" s="5"/>
      <c r="BT106" s="5"/>
      <c r="BU106" s="5"/>
      <c r="BV106" s="5"/>
      <c r="BW106" s="5"/>
      <c r="BX106" s="5"/>
    </row>
    <row r="107" spans="1:76" s="9" customFormat="1" ht="15" customHeight="1" x14ac:dyDescent="0.25">
      <c r="A107" s="206"/>
      <c r="B107" s="207"/>
      <c r="C107" s="136"/>
      <c r="D107" s="137"/>
      <c r="E107" s="137"/>
      <c r="F107" s="137"/>
      <c r="G107" s="138"/>
      <c r="H107" s="116" t="s">
        <v>5</v>
      </c>
      <c r="I107" s="116"/>
      <c r="J107" s="116"/>
      <c r="K107" s="116"/>
      <c r="L107" s="116"/>
      <c r="M107" s="116"/>
      <c r="N107" s="116"/>
      <c r="O107" s="116"/>
      <c r="P107" s="116"/>
      <c r="Q107" s="116"/>
      <c r="R107" s="116"/>
      <c r="S107" s="116"/>
      <c r="T107" s="116"/>
      <c r="U107" s="116"/>
      <c r="V107" s="116"/>
      <c r="W107" s="116"/>
      <c r="X107" s="116"/>
      <c r="Y107" s="116"/>
      <c r="Z107" s="116"/>
      <c r="AA107" s="116"/>
      <c r="AB107" s="116"/>
      <c r="AC107" s="116"/>
      <c r="AD107" s="116"/>
      <c r="AE107" s="116"/>
      <c r="AF107" s="116"/>
      <c r="AG107" s="116"/>
      <c r="AH107" s="116"/>
      <c r="AI107" s="116"/>
      <c r="AJ107" s="116"/>
      <c r="AK107" s="116"/>
      <c r="AL107" s="116"/>
      <c r="AM107" s="116"/>
      <c r="AN107" s="116"/>
      <c r="AO107" s="116"/>
      <c r="AP107" s="116"/>
      <c r="AQ107" s="116"/>
      <c r="AR107" s="116"/>
      <c r="AS107" s="116"/>
      <c r="AT107" s="127"/>
      <c r="AU107" s="127"/>
      <c r="AV107" s="127"/>
      <c r="AW107" s="127"/>
      <c r="AX107" s="127"/>
      <c r="AY107" s="127"/>
      <c r="AZ107" s="127"/>
      <c r="BA107" s="127"/>
      <c r="BB107" s="110"/>
      <c r="BC107" s="110"/>
      <c r="BD107" s="110"/>
      <c r="BE107" s="110"/>
      <c r="BF107" s="110"/>
      <c r="BG107" s="110"/>
      <c r="BH107" s="110"/>
      <c r="BI107" s="110"/>
      <c r="BJ107" s="110"/>
      <c r="BK107" s="110"/>
      <c r="BL107" s="110"/>
      <c r="BM107" s="110"/>
      <c r="BN107" s="110"/>
      <c r="BO107" s="110"/>
      <c r="BP107" s="110"/>
      <c r="BQ107" s="110"/>
      <c r="BR107" s="4"/>
      <c r="BS107" s="4"/>
      <c r="BT107" s="4"/>
      <c r="BU107" s="4"/>
      <c r="BV107" s="4"/>
      <c r="BW107" s="4"/>
      <c r="BX107" s="4"/>
    </row>
    <row r="108" spans="1:76" s="9" customFormat="1" ht="28.5" customHeight="1" x14ac:dyDescent="0.25">
      <c r="A108" s="206"/>
      <c r="B108" s="207"/>
      <c r="C108" s="136"/>
      <c r="D108" s="137"/>
      <c r="E108" s="137"/>
      <c r="F108" s="137"/>
      <c r="G108" s="138"/>
      <c r="H108" s="129" t="s">
        <v>99</v>
      </c>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29"/>
      <c r="AO108" s="129"/>
      <c r="AP108" s="129"/>
      <c r="AQ108" s="129"/>
      <c r="AR108" s="129"/>
      <c r="AS108" s="129"/>
      <c r="AT108" s="127" t="s">
        <v>100</v>
      </c>
      <c r="AU108" s="127"/>
      <c r="AV108" s="127"/>
      <c r="AW108" s="127"/>
      <c r="AX108" s="127"/>
      <c r="AY108" s="127"/>
      <c r="AZ108" s="127"/>
      <c r="BA108" s="127"/>
      <c r="BB108" s="196" t="s">
        <v>7</v>
      </c>
      <c r="BC108" s="196"/>
      <c r="BD108" s="196"/>
      <c r="BE108" s="196"/>
      <c r="BF108" s="196"/>
      <c r="BG108" s="196"/>
      <c r="BH108" s="196"/>
      <c r="BI108" s="196"/>
      <c r="BJ108" s="212">
        <f>BJ103*1000/BJ106/12</f>
        <v>291.36888400219902</v>
      </c>
      <c r="BK108" s="212"/>
      <c r="BL108" s="212"/>
      <c r="BM108" s="212"/>
      <c r="BN108" s="212"/>
      <c r="BO108" s="212"/>
      <c r="BP108" s="212"/>
      <c r="BQ108" s="212"/>
      <c r="BR108" s="4"/>
      <c r="BS108" s="4"/>
      <c r="BT108" s="4"/>
      <c r="BU108" s="4"/>
      <c r="BV108" s="4"/>
      <c r="BW108" s="4"/>
      <c r="BX108" s="4"/>
    </row>
    <row r="109" spans="1:76" s="9" customFormat="1" ht="15" customHeight="1" x14ac:dyDescent="0.25">
      <c r="A109" s="206"/>
      <c r="B109" s="207"/>
      <c r="C109" s="136"/>
      <c r="D109" s="137"/>
      <c r="E109" s="137"/>
      <c r="F109" s="137"/>
      <c r="G109" s="138"/>
      <c r="H109" s="116" t="s">
        <v>8</v>
      </c>
      <c r="I109" s="116"/>
      <c r="J109" s="116"/>
      <c r="K109" s="116"/>
      <c r="L109" s="116"/>
      <c r="M109" s="116"/>
      <c r="N109" s="116"/>
      <c r="O109" s="116"/>
      <c r="P109" s="116"/>
      <c r="Q109" s="116"/>
      <c r="R109" s="116"/>
      <c r="S109" s="116"/>
      <c r="T109" s="116"/>
      <c r="U109" s="116"/>
      <c r="V109" s="116"/>
      <c r="W109" s="116"/>
      <c r="X109" s="116"/>
      <c r="Y109" s="116"/>
      <c r="Z109" s="116"/>
      <c r="AA109" s="116"/>
      <c r="AB109" s="116"/>
      <c r="AC109" s="116"/>
      <c r="AD109" s="116"/>
      <c r="AE109" s="116"/>
      <c r="AF109" s="116"/>
      <c r="AG109" s="116"/>
      <c r="AH109" s="116"/>
      <c r="AI109" s="116"/>
      <c r="AJ109" s="116"/>
      <c r="AK109" s="116"/>
      <c r="AL109" s="116"/>
      <c r="AM109" s="116"/>
      <c r="AN109" s="116"/>
      <c r="AO109" s="116"/>
      <c r="AP109" s="116"/>
      <c r="AQ109" s="116"/>
      <c r="AR109" s="116"/>
      <c r="AS109" s="116"/>
      <c r="AT109" s="127"/>
      <c r="AU109" s="127"/>
      <c r="AV109" s="127"/>
      <c r="AW109" s="127"/>
      <c r="AX109" s="127"/>
      <c r="AY109" s="127"/>
      <c r="AZ109" s="127"/>
      <c r="BA109" s="127"/>
      <c r="BB109" s="110"/>
      <c r="BC109" s="110"/>
      <c r="BD109" s="110"/>
      <c r="BE109" s="110"/>
      <c r="BF109" s="110"/>
      <c r="BG109" s="110"/>
      <c r="BH109" s="110"/>
      <c r="BI109" s="110"/>
      <c r="BJ109" s="110"/>
      <c r="BK109" s="110"/>
      <c r="BL109" s="110"/>
      <c r="BM109" s="110"/>
      <c r="BN109" s="110"/>
      <c r="BO109" s="110"/>
      <c r="BP109" s="110"/>
      <c r="BQ109" s="110"/>
      <c r="BR109" s="4"/>
      <c r="BS109" s="4"/>
      <c r="BT109" s="4"/>
      <c r="BU109" s="4"/>
      <c r="BV109" s="4"/>
      <c r="BW109" s="4"/>
      <c r="BX109" s="4"/>
    </row>
    <row r="110" spans="1:76" s="9" customFormat="1" ht="15" customHeight="1" x14ac:dyDescent="0.25">
      <c r="A110" s="208"/>
      <c r="B110" s="209"/>
      <c r="C110" s="139"/>
      <c r="D110" s="140"/>
      <c r="E110" s="140"/>
      <c r="F110" s="140"/>
      <c r="G110" s="141"/>
      <c r="H110" s="129" t="s">
        <v>9</v>
      </c>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c r="AP110" s="129"/>
      <c r="AQ110" s="129"/>
      <c r="AR110" s="129"/>
      <c r="AS110" s="129"/>
      <c r="AT110" s="127" t="s">
        <v>10</v>
      </c>
      <c r="AU110" s="127"/>
      <c r="AV110" s="127"/>
      <c r="AW110" s="127"/>
      <c r="AX110" s="127"/>
      <c r="AY110" s="127"/>
      <c r="AZ110" s="127"/>
      <c r="BA110" s="127"/>
      <c r="BB110" s="196" t="s">
        <v>11</v>
      </c>
      <c r="BC110" s="196"/>
      <c r="BD110" s="196"/>
      <c r="BE110" s="196"/>
      <c r="BF110" s="196"/>
      <c r="BG110" s="196"/>
      <c r="BH110" s="196"/>
      <c r="BI110" s="196"/>
      <c r="BJ110" s="110">
        <v>61.2</v>
      </c>
      <c r="BK110" s="110"/>
      <c r="BL110" s="110"/>
      <c r="BM110" s="110"/>
      <c r="BN110" s="110"/>
      <c r="BO110" s="110"/>
      <c r="BP110" s="110"/>
      <c r="BQ110" s="110"/>
      <c r="BR110" s="4"/>
      <c r="BS110" s="4"/>
      <c r="BT110" s="4"/>
      <c r="BU110" s="4"/>
      <c r="BV110" s="4"/>
      <c r="BW110" s="4"/>
      <c r="BX110" s="4"/>
    </row>
    <row r="111" spans="1:76" s="9" customFormat="1" ht="15" customHeight="1" x14ac:dyDescent="0.25">
      <c r="A111" s="204">
        <v>2</v>
      </c>
      <c r="B111" s="205"/>
      <c r="C111" s="133">
        <f>C70</f>
        <v>1513012</v>
      </c>
      <c r="D111" s="134"/>
      <c r="E111" s="134"/>
      <c r="F111" s="134"/>
      <c r="G111" s="135"/>
      <c r="H111" s="197" t="s">
        <v>67</v>
      </c>
      <c r="I111" s="197"/>
      <c r="J111" s="197"/>
      <c r="K111" s="197"/>
      <c r="L111" s="197"/>
      <c r="M111" s="197"/>
      <c r="N111" s="197"/>
      <c r="O111" s="197"/>
      <c r="P111" s="197"/>
      <c r="Q111" s="197"/>
      <c r="R111" s="197"/>
      <c r="S111" s="197"/>
      <c r="T111" s="197"/>
      <c r="U111" s="197"/>
      <c r="V111" s="197"/>
      <c r="W111" s="197"/>
      <c r="X111" s="197"/>
      <c r="Y111" s="197"/>
      <c r="Z111" s="197"/>
      <c r="AA111" s="197"/>
      <c r="AB111" s="197"/>
      <c r="AC111" s="197"/>
      <c r="AD111" s="197"/>
      <c r="AE111" s="197"/>
      <c r="AF111" s="197"/>
      <c r="AG111" s="197"/>
      <c r="AH111" s="197"/>
      <c r="AI111" s="197"/>
      <c r="AJ111" s="197"/>
      <c r="AK111" s="197"/>
      <c r="AL111" s="197"/>
      <c r="AM111" s="197"/>
      <c r="AN111" s="197"/>
      <c r="AO111" s="197"/>
      <c r="AP111" s="197"/>
      <c r="AQ111" s="197"/>
      <c r="AR111" s="197"/>
      <c r="AS111" s="197"/>
      <c r="AT111" s="197"/>
      <c r="AU111" s="197"/>
      <c r="AV111" s="197"/>
      <c r="AW111" s="197"/>
      <c r="AX111" s="197"/>
      <c r="AY111" s="197"/>
      <c r="AZ111" s="197"/>
      <c r="BA111" s="197"/>
      <c r="BB111" s="197"/>
      <c r="BC111" s="197"/>
      <c r="BD111" s="197"/>
      <c r="BE111" s="197"/>
      <c r="BF111" s="197"/>
      <c r="BG111" s="197"/>
      <c r="BH111" s="197"/>
      <c r="BI111" s="197"/>
      <c r="BJ111" s="197"/>
      <c r="BK111" s="197"/>
      <c r="BL111" s="197"/>
      <c r="BM111" s="197"/>
      <c r="BN111" s="197"/>
      <c r="BO111" s="197"/>
      <c r="BP111" s="197"/>
      <c r="BQ111" s="29"/>
      <c r="BR111" s="4"/>
      <c r="BS111" s="4"/>
      <c r="BT111" s="4"/>
      <c r="BU111" s="4"/>
      <c r="BV111" s="4"/>
      <c r="BW111" s="4"/>
      <c r="BX111" s="4"/>
    </row>
    <row r="112" spans="1:76" s="9" customFormat="1" ht="144" customHeight="1" x14ac:dyDescent="0.25">
      <c r="A112" s="206"/>
      <c r="B112" s="207"/>
      <c r="C112" s="136"/>
      <c r="D112" s="137"/>
      <c r="E112" s="137"/>
      <c r="F112" s="137"/>
      <c r="G112" s="138"/>
      <c r="H112" s="130" t="str">
        <f>C68</f>
        <v xml:space="preserve">Підпрограма 2: Надання пільг ветеранам військової служби, ветеранам органів внутрішніх справ, ветеранам податкової міліції, ветеранам державної пожежної охорони, ветеранам Державної кримінально-виконавчої служби, ветеранам служби цивільного захисту, 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 ветеранів державної пожежної охорони, ветеранів Державної кримінально-виконавчої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пенсіонерам з числа слідчих прокуратури, дітям (до досягнення повноліття) працівників міліції , осіб начальницького складу податкової міліції, рядового і начальницького складу кримінально- виконавчої системи, державної пожежної охорони... на житлово-комунальні послуги </v>
      </c>
      <c r="I112" s="130"/>
      <c r="J112" s="130"/>
      <c r="K112" s="130"/>
      <c r="L112" s="130"/>
      <c r="M112" s="130"/>
      <c r="N112" s="130"/>
      <c r="O112" s="130"/>
      <c r="P112" s="130"/>
      <c r="Q112" s="130"/>
      <c r="R112" s="130"/>
      <c r="S112" s="130"/>
      <c r="T112" s="130"/>
      <c r="U112" s="130"/>
      <c r="V112" s="130"/>
      <c r="W112" s="130"/>
      <c r="X112" s="130"/>
      <c r="Y112" s="130"/>
      <c r="Z112" s="130"/>
      <c r="AA112" s="130"/>
      <c r="AB112" s="130"/>
      <c r="AC112" s="130"/>
      <c r="AD112" s="130"/>
      <c r="AE112" s="130"/>
      <c r="AF112" s="130"/>
      <c r="AG112" s="130"/>
      <c r="AH112" s="130"/>
      <c r="AI112" s="130"/>
      <c r="AJ112" s="130"/>
      <c r="AK112" s="130"/>
      <c r="AL112" s="130"/>
      <c r="AM112" s="130"/>
      <c r="AN112" s="130"/>
      <c r="AO112" s="130"/>
      <c r="AP112" s="130"/>
      <c r="AQ112" s="130"/>
      <c r="AR112" s="130"/>
      <c r="AS112" s="130"/>
      <c r="AT112" s="130"/>
      <c r="AU112" s="130"/>
      <c r="AV112" s="130"/>
      <c r="AW112" s="130"/>
      <c r="AX112" s="130"/>
      <c r="AY112" s="130"/>
      <c r="AZ112" s="130"/>
      <c r="BA112" s="130"/>
      <c r="BB112" s="130"/>
      <c r="BC112" s="130"/>
      <c r="BD112" s="130"/>
      <c r="BE112" s="130"/>
      <c r="BF112" s="130"/>
      <c r="BG112" s="130"/>
      <c r="BH112" s="130"/>
      <c r="BI112" s="130"/>
      <c r="BJ112" s="130"/>
      <c r="BK112" s="130"/>
      <c r="BL112" s="130"/>
      <c r="BM112" s="130"/>
      <c r="BN112" s="130"/>
      <c r="BO112" s="130"/>
      <c r="BP112" s="130"/>
      <c r="BQ112" s="130"/>
      <c r="BR112" s="4"/>
      <c r="BS112" s="4"/>
      <c r="BT112" s="4"/>
      <c r="BU112" s="4"/>
      <c r="BV112" s="4"/>
      <c r="BW112" s="4"/>
      <c r="BX112" s="4"/>
    </row>
    <row r="113" spans="1:76" s="9" customFormat="1" ht="20.25" customHeight="1" x14ac:dyDescent="0.25">
      <c r="A113" s="206"/>
      <c r="B113" s="207"/>
      <c r="C113" s="136"/>
      <c r="D113" s="137"/>
      <c r="E113" s="137"/>
      <c r="F113" s="137"/>
      <c r="G113" s="138"/>
      <c r="H113" s="211" t="str">
        <f>M70</f>
        <v xml:space="preserve"> Завдання :  забезпечення надання пільг на оплату житлово-комунальних послуг окремим категоріям громадян, визначеним підпрограмою                                                                                                                                </v>
      </c>
      <c r="I113" s="211"/>
      <c r="J113" s="211"/>
      <c r="K113" s="211"/>
      <c r="L113" s="211"/>
      <c r="M113" s="211"/>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1"/>
      <c r="AL113" s="211"/>
      <c r="AM113" s="211"/>
      <c r="AN113" s="211"/>
      <c r="AO113" s="211"/>
      <c r="AP113" s="211"/>
      <c r="AQ113" s="211"/>
      <c r="AR113" s="211"/>
      <c r="AS113" s="211"/>
      <c r="AT113" s="211"/>
      <c r="AU113" s="211"/>
      <c r="AV113" s="211"/>
      <c r="AW113" s="211"/>
      <c r="AX113" s="211"/>
      <c r="AY113" s="211"/>
      <c r="AZ113" s="211"/>
      <c r="BA113" s="211"/>
      <c r="BB113" s="211"/>
      <c r="BC113" s="211"/>
      <c r="BD113" s="211"/>
      <c r="BE113" s="211"/>
      <c r="BF113" s="211"/>
      <c r="BG113" s="211"/>
      <c r="BH113" s="211"/>
      <c r="BI113" s="211"/>
      <c r="BJ113" s="211"/>
      <c r="BK113" s="211"/>
      <c r="BL113" s="211"/>
      <c r="BM113" s="211"/>
      <c r="BN113" s="211"/>
      <c r="BO113" s="211"/>
      <c r="BP113" s="211"/>
      <c r="BQ113" s="211"/>
      <c r="BR113" s="4"/>
      <c r="BS113" s="4"/>
      <c r="BT113" s="4"/>
      <c r="BU113" s="4"/>
      <c r="BV113" s="4"/>
      <c r="BW113" s="4"/>
      <c r="BX113" s="4"/>
    </row>
    <row r="114" spans="1:76" s="9" customFormat="1" ht="3.75" customHeight="1" x14ac:dyDescent="0.25">
      <c r="A114" s="206"/>
      <c r="B114" s="207"/>
      <c r="C114" s="136"/>
      <c r="D114" s="137"/>
      <c r="E114" s="137"/>
      <c r="F114" s="137"/>
      <c r="G114" s="138"/>
      <c r="H114" s="211">
        <f>M71</f>
        <v>0</v>
      </c>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c r="AI114" s="211"/>
      <c r="AJ114" s="211"/>
      <c r="AK114" s="211"/>
      <c r="AL114" s="211"/>
      <c r="AM114" s="211"/>
      <c r="AN114" s="211"/>
      <c r="AO114" s="211"/>
      <c r="AP114" s="211"/>
      <c r="AQ114" s="211"/>
      <c r="AR114" s="211"/>
      <c r="AS114" s="211"/>
      <c r="AT114" s="211"/>
      <c r="AU114" s="211"/>
      <c r="AV114" s="211"/>
      <c r="AW114" s="211"/>
      <c r="AX114" s="211"/>
      <c r="AY114" s="211"/>
      <c r="AZ114" s="211"/>
      <c r="BA114" s="211"/>
      <c r="BB114" s="211"/>
      <c r="BC114" s="211"/>
      <c r="BD114" s="211"/>
      <c r="BE114" s="211"/>
      <c r="BF114" s="211"/>
      <c r="BG114" s="211"/>
      <c r="BH114" s="211"/>
      <c r="BI114" s="211"/>
      <c r="BJ114" s="211"/>
      <c r="BK114" s="211"/>
      <c r="BL114" s="211"/>
      <c r="BM114" s="211"/>
      <c r="BN114" s="211"/>
      <c r="BO114" s="211"/>
      <c r="BP114" s="211"/>
      <c r="BQ114" s="211"/>
      <c r="BR114" s="4"/>
      <c r="BS114" s="4"/>
      <c r="BT114" s="4"/>
      <c r="BU114" s="4"/>
      <c r="BV114" s="4"/>
      <c r="BW114" s="4"/>
      <c r="BX114" s="4"/>
    </row>
    <row r="115" spans="1:76" s="9" customFormat="1" ht="15" customHeight="1" x14ac:dyDescent="0.25">
      <c r="A115" s="206"/>
      <c r="B115" s="207"/>
      <c r="C115" s="136"/>
      <c r="D115" s="137"/>
      <c r="E115" s="137"/>
      <c r="F115" s="137"/>
      <c r="G115" s="138"/>
      <c r="H115" s="116" t="s">
        <v>88</v>
      </c>
      <c r="I115" s="116"/>
      <c r="J115" s="116"/>
      <c r="K115" s="116"/>
      <c r="L115" s="116"/>
      <c r="M115" s="116"/>
      <c r="N115" s="116"/>
      <c r="O115" s="116"/>
      <c r="P115" s="116"/>
      <c r="Q115" s="116"/>
      <c r="R115" s="116"/>
      <c r="S115" s="116"/>
      <c r="T115" s="116"/>
      <c r="U115" s="116"/>
      <c r="V115" s="116"/>
      <c r="W115" s="116"/>
      <c r="X115" s="116"/>
      <c r="Y115" s="116"/>
      <c r="Z115" s="116"/>
      <c r="AA115" s="116"/>
      <c r="AB115" s="116"/>
      <c r="AC115" s="116"/>
      <c r="AD115" s="116"/>
      <c r="AE115" s="116"/>
      <c r="AF115" s="116"/>
      <c r="AG115" s="116"/>
      <c r="AH115" s="116"/>
      <c r="AI115" s="116"/>
      <c r="AJ115" s="116"/>
      <c r="AK115" s="116"/>
      <c r="AL115" s="116"/>
      <c r="AM115" s="116"/>
      <c r="AN115" s="116"/>
      <c r="AO115" s="116"/>
      <c r="AP115" s="116"/>
      <c r="AQ115" s="116"/>
      <c r="AR115" s="116"/>
      <c r="AS115" s="116"/>
      <c r="AT115" s="127"/>
      <c r="AU115" s="127"/>
      <c r="AV115" s="127"/>
      <c r="AW115" s="127"/>
      <c r="AX115" s="127"/>
      <c r="AY115" s="127"/>
      <c r="AZ115" s="127"/>
      <c r="BA115" s="127"/>
      <c r="BB115" s="110"/>
      <c r="BC115" s="110"/>
      <c r="BD115" s="110"/>
      <c r="BE115" s="110"/>
      <c r="BF115" s="110"/>
      <c r="BG115" s="110"/>
      <c r="BH115" s="110"/>
      <c r="BI115" s="110"/>
      <c r="BJ115" s="112"/>
      <c r="BK115" s="112"/>
      <c r="BL115" s="112"/>
      <c r="BM115" s="112"/>
      <c r="BN115" s="112"/>
      <c r="BO115" s="112"/>
      <c r="BP115" s="112"/>
      <c r="BQ115" s="112"/>
      <c r="BR115" s="4"/>
      <c r="BS115" s="4"/>
      <c r="BT115" s="4"/>
      <c r="BU115" s="4"/>
      <c r="BV115" s="4"/>
      <c r="BW115" s="4"/>
      <c r="BX115" s="4"/>
    </row>
    <row r="116" spans="1:76" s="9" customFormat="1" ht="42.75" customHeight="1" x14ac:dyDescent="0.25">
      <c r="A116" s="206"/>
      <c r="B116" s="207"/>
      <c r="C116" s="136"/>
      <c r="D116" s="137"/>
      <c r="E116" s="137"/>
      <c r="F116" s="137"/>
      <c r="G116" s="138"/>
      <c r="H116" s="106" t="s">
        <v>120</v>
      </c>
      <c r="I116" s="106"/>
      <c r="J116" s="106"/>
      <c r="K116" s="106"/>
      <c r="L116" s="106"/>
      <c r="M116" s="106"/>
      <c r="N116" s="106"/>
      <c r="O116" s="106"/>
      <c r="P116" s="106"/>
      <c r="Q116" s="106"/>
      <c r="R116" s="106"/>
      <c r="S116" s="106"/>
      <c r="T116" s="106"/>
      <c r="U116" s="106"/>
      <c r="V116" s="106"/>
      <c r="W116" s="106"/>
      <c r="X116" s="106"/>
      <c r="Y116" s="106"/>
      <c r="Z116" s="106"/>
      <c r="AA116" s="106"/>
      <c r="AB116" s="106"/>
      <c r="AC116" s="106"/>
      <c r="AD116" s="106"/>
      <c r="AE116" s="106"/>
      <c r="AF116" s="106"/>
      <c r="AG116" s="106"/>
      <c r="AH116" s="106"/>
      <c r="AI116" s="106"/>
      <c r="AJ116" s="106"/>
      <c r="AK116" s="106"/>
      <c r="AL116" s="106"/>
      <c r="AM116" s="106"/>
      <c r="AN116" s="106"/>
      <c r="AO116" s="106"/>
      <c r="AP116" s="106"/>
      <c r="AQ116" s="106"/>
      <c r="AR116" s="106"/>
      <c r="AS116" s="106"/>
      <c r="AT116" s="132" t="s">
        <v>0</v>
      </c>
      <c r="AU116" s="132"/>
      <c r="AV116" s="132"/>
      <c r="AW116" s="132"/>
      <c r="AX116" s="132"/>
      <c r="AY116" s="132"/>
      <c r="AZ116" s="132"/>
      <c r="BA116" s="132"/>
      <c r="BB116" s="111" t="s">
        <v>1</v>
      </c>
      <c r="BC116" s="131"/>
      <c r="BD116" s="131"/>
      <c r="BE116" s="131"/>
      <c r="BF116" s="131"/>
      <c r="BG116" s="131"/>
      <c r="BH116" s="131"/>
      <c r="BI116" s="131"/>
      <c r="BJ116" s="210">
        <f>BJ70</f>
        <v>6500</v>
      </c>
      <c r="BK116" s="112"/>
      <c r="BL116" s="112"/>
      <c r="BM116" s="112"/>
      <c r="BN116" s="112"/>
      <c r="BO116" s="112"/>
      <c r="BP116" s="112"/>
      <c r="BQ116" s="112"/>
      <c r="BR116" s="4"/>
      <c r="BS116" s="4"/>
      <c r="BT116" s="4"/>
      <c r="BU116" s="4"/>
      <c r="BV116" s="4"/>
      <c r="BW116" s="4"/>
      <c r="BX116" s="4"/>
    </row>
    <row r="117" spans="1:76" s="9" customFormat="1" ht="26.25" hidden="1" customHeight="1" x14ac:dyDescent="0.25">
      <c r="A117" s="206"/>
      <c r="B117" s="207"/>
      <c r="C117" s="136"/>
      <c r="D117" s="137"/>
      <c r="E117" s="137"/>
      <c r="F117" s="137"/>
      <c r="G117" s="138"/>
      <c r="H117" s="106" t="s">
        <v>125</v>
      </c>
      <c r="I117" s="106"/>
      <c r="J117" s="106"/>
      <c r="K117" s="106"/>
      <c r="L117" s="106"/>
      <c r="M117" s="106"/>
      <c r="N117" s="106"/>
      <c r="O117" s="106"/>
      <c r="P117" s="106"/>
      <c r="Q117" s="106"/>
      <c r="R117" s="106"/>
      <c r="S117" s="106"/>
      <c r="T117" s="106"/>
      <c r="U117" s="106"/>
      <c r="V117" s="106"/>
      <c r="W117" s="106"/>
      <c r="X117" s="106"/>
      <c r="Y117" s="106"/>
      <c r="Z117" s="106"/>
      <c r="AA117" s="106"/>
      <c r="AB117" s="106"/>
      <c r="AC117" s="106"/>
      <c r="AD117" s="106"/>
      <c r="AE117" s="106"/>
      <c r="AF117" s="106"/>
      <c r="AG117" s="106"/>
      <c r="AH117" s="106"/>
      <c r="AI117" s="106"/>
      <c r="AJ117" s="106"/>
      <c r="AK117" s="106"/>
      <c r="AL117" s="106"/>
      <c r="AM117" s="106"/>
      <c r="AN117" s="106"/>
      <c r="AO117" s="106"/>
      <c r="AP117" s="106"/>
      <c r="AQ117" s="106"/>
      <c r="AR117" s="106"/>
      <c r="AS117" s="49"/>
      <c r="AT117" s="132" t="s">
        <v>0</v>
      </c>
      <c r="AU117" s="132"/>
      <c r="AV117" s="132"/>
      <c r="AW117" s="132"/>
      <c r="AX117" s="132"/>
      <c r="AY117" s="132"/>
      <c r="AZ117" s="132"/>
      <c r="BA117" s="132"/>
      <c r="BB117" s="111" t="s">
        <v>89</v>
      </c>
      <c r="BC117" s="111"/>
      <c r="BD117" s="111"/>
      <c r="BE117" s="111"/>
      <c r="BF117" s="111"/>
      <c r="BG117" s="111"/>
      <c r="BH117" s="111"/>
      <c r="BI117" s="111"/>
      <c r="BJ117" s="210">
        <f>BJ71</f>
        <v>0</v>
      </c>
      <c r="BK117" s="112"/>
      <c r="BL117" s="112"/>
      <c r="BM117" s="112"/>
      <c r="BN117" s="112"/>
      <c r="BO117" s="112"/>
      <c r="BP117" s="112"/>
      <c r="BQ117" s="112"/>
      <c r="BR117" s="4"/>
      <c r="BS117" s="4"/>
      <c r="BT117" s="4"/>
      <c r="BU117" s="4"/>
      <c r="BV117" s="4"/>
      <c r="BW117" s="4"/>
      <c r="BX117" s="4"/>
    </row>
    <row r="118" spans="1:76" s="9" customFormat="1" ht="15" customHeight="1" x14ac:dyDescent="0.25">
      <c r="A118" s="206"/>
      <c r="B118" s="207"/>
      <c r="C118" s="136"/>
      <c r="D118" s="137"/>
      <c r="E118" s="137"/>
      <c r="F118" s="137"/>
      <c r="G118" s="138"/>
      <c r="H118" s="116" t="s">
        <v>2</v>
      </c>
      <c r="I118" s="116"/>
      <c r="J118" s="116"/>
      <c r="K118" s="116"/>
      <c r="L118" s="116"/>
      <c r="M118" s="116"/>
      <c r="N118" s="116"/>
      <c r="O118" s="116"/>
      <c r="P118" s="116"/>
      <c r="Q118" s="116"/>
      <c r="R118" s="116"/>
      <c r="S118" s="116"/>
      <c r="T118" s="116"/>
      <c r="U118" s="116"/>
      <c r="V118" s="116"/>
      <c r="W118" s="116"/>
      <c r="X118" s="116"/>
      <c r="Y118" s="116"/>
      <c r="Z118" s="116"/>
      <c r="AA118" s="116"/>
      <c r="AB118" s="116"/>
      <c r="AC118" s="116"/>
      <c r="AD118" s="116"/>
      <c r="AE118" s="116"/>
      <c r="AF118" s="116"/>
      <c r="AG118" s="116"/>
      <c r="AH118" s="116"/>
      <c r="AI118" s="116"/>
      <c r="AJ118" s="116"/>
      <c r="AK118" s="116"/>
      <c r="AL118" s="116"/>
      <c r="AM118" s="116"/>
      <c r="AN118" s="116"/>
      <c r="AO118" s="116"/>
      <c r="AP118" s="116"/>
      <c r="AQ118" s="116"/>
      <c r="AR118" s="116"/>
      <c r="AS118" s="116"/>
      <c r="AT118" s="127"/>
      <c r="AU118" s="127"/>
      <c r="AV118" s="127"/>
      <c r="AW118" s="127"/>
      <c r="AX118" s="127"/>
      <c r="AY118" s="127"/>
      <c r="AZ118" s="127"/>
      <c r="BA118" s="127"/>
      <c r="BB118" s="110"/>
      <c r="BC118" s="110"/>
      <c r="BD118" s="110"/>
      <c r="BE118" s="110"/>
      <c r="BF118" s="110"/>
      <c r="BG118" s="110"/>
      <c r="BH118" s="110"/>
      <c r="BI118" s="110"/>
      <c r="BJ118" s="110"/>
      <c r="BK118" s="110"/>
      <c r="BL118" s="110"/>
      <c r="BM118" s="110"/>
      <c r="BN118" s="110"/>
      <c r="BO118" s="110"/>
      <c r="BP118" s="110"/>
      <c r="BQ118" s="110"/>
      <c r="BR118" s="4"/>
      <c r="BS118" s="4"/>
      <c r="BT118" s="4"/>
      <c r="BU118" s="4"/>
      <c r="BV118" s="4"/>
      <c r="BW118" s="4"/>
      <c r="BX118" s="4"/>
    </row>
    <row r="119" spans="1:76" s="9" customFormat="1" ht="37.5" customHeight="1" x14ac:dyDescent="0.25">
      <c r="A119" s="206"/>
      <c r="B119" s="207"/>
      <c r="C119" s="136"/>
      <c r="D119" s="137"/>
      <c r="E119" s="137"/>
      <c r="F119" s="137"/>
      <c r="G119" s="138"/>
      <c r="H119" s="106" t="s">
        <v>123</v>
      </c>
      <c r="I119" s="106"/>
      <c r="J119" s="106"/>
      <c r="K119" s="106"/>
      <c r="L119" s="106"/>
      <c r="M119" s="106"/>
      <c r="N119" s="106"/>
      <c r="O119" s="106"/>
      <c r="P119" s="106"/>
      <c r="Q119" s="106"/>
      <c r="R119" s="106"/>
      <c r="S119" s="106"/>
      <c r="T119" s="106"/>
      <c r="U119" s="106"/>
      <c r="V119" s="106"/>
      <c r="W119" s="106"/>
      <c r="X119" s="106"/>
      <c r="Y119" s="106"/>
      <c r="Z119" s="106"/>
      <c r="AA119" s="106"/>
      <c r="AB119" s="106"/>
      <c r="AC119" s="106"/>
      <c r="AD119" s="106"/>
      <c r="AE119" s="106"/>
      <c r="AF119" s="106"/>
      <c r="AG119" s="106"/>
      <c r="AH119" s="106"/>
      <c r="AI119" s="106"/>
      <c r="AJ119" s="106"/>
      <c r="AK119" s="106"/>
      <c r="AL119" s="106"/>
      <c r="AM119" s="106"/>
      <c r="AN119" s="106"/>
      <c r="AO119" s="106"/>
      <c r="AP119" s="106"/>
      <c r="AQ119" s="106"/>
      <c r="AR119" s="106"/>
      <c r="AS119" s="106"/>
      <c r="AT119" s="127" t="s">
        <v>3</v>
      </c>
      <c r="AU119" s="127"/>
      <c r="AV119" s="127"/>
      <c r="AW119" s="127"/>
      <c r="AX119" s="127"/>
      <c r="AY119" s="127"/>
      <c r="AZ119" s="127"/>
      <c r="BA119" s="127"/>
      <c r="BB119" s="143" t="s">
        <v>4</v>
      </c>
      <c r="BC119" s="143"/>
      <c r="BD119" s="143"/>
      <c r="BE119" s="143"/>
      <c r="BF119" s="143"/>
      <c r="BG119" s="143"/>
      <c r="BH119" s="143"/>
      <c r="BI119" s="143"/>
      <c r="BJ119" s="110">
        <v>2405</v>
      </c>
      <c r="BK119" s="110"/>
      <c r="BL119" s="110"/>
      <c r="BM119" s="110"/>
      <c r="BN119" s="110"/>
      <c r="BO119" s="110"/>
      <c r="BP119" s="110"/>
      <c r="BQ119" s="110"/>
      <c r="BR119" s="4"/>
      <c r="BS119" s="4"/>
      <c r="BT119" s="4"/>
      <c r="BU119" s="4"/>
      <c r="BV119" s="4"/>
      <c r="BW119" s="4"/>
      <c r="BX119" s="4"/>
    </row>
    <row r="120" spans="1:76" s="9" customFormat="1" ht="15" customHeight="1" x14ac:dyDescent="0.25">
      <c r="A120" s="206"/>
      <c r="B120" s="207"/>
      <c r="C120" s="136"/>
      <c r="D120" s="137"/>
      <c r="E120" s="137"/>
      <c r="F120" s="137"/>
      <c r="G120" s="138"/>
      <c r="H120" s="116" t="s">
        <v>5</v>
      </c>
      <c r="I120" s="116"/>
      <c r="J120" s="116"/>
      <c r="K120" s="116"/>
      <c r="L120" s="116"/>
      <c r="M120" s="116"/>
      <c r="N120" s="116"/>
      <c r="O120" s="116"/>
      <c r="P120" s="116"/>
      <c r="Q120" s="116"/>
      <c r="R120" s="116"/>
      <c r="S120" s="116"/>
      <c r="T120" s="116"/>
      <c r="U120" s="116"/>
      <c r="V120" s="116"/>
      <c r="W120" s="116"/>
      <c r="X120" s="116"/>
      <c r="Y120" s="116"/>
      <c r="Z120" s="116"/>
      <c r="AA120" s="116"/>
      <c r="AB120" s="116"/>
      <c r="AC120" s="116"/>
      <c r="AD120" s="116"/>
      <c r="AE120" s="116"/>
      <c r="AF120" s="116"/>
      <c r="AG120" s="116"/>
      <c r="AH120" s="116"/>
      <c r="AI120" s="116"/>
      <c r="AJ120" s="116"/>
      <c r="AK120" s="116"/>
      <c r="AL120" s="116"/>
      <c r="AM120" s="116"/>
      <c r="AN120" s="116"/>
      <c r="AO120" s="116"/>
      <c r="AP120" s="116"/>
      <c r="AQ120" s="116"/>
      <c r="AR120" s="116"/>
      <c r="AS120" s="116"/>
      <c r="AT120" s="127"/>
      <c r="AU120" s="127"/>
      <c r="AV120" s="127"/>
      <c r="AW120" s="127"/>
      <c r="AX120" s="127"/>
      <c r="AY120" s="127"/>
      <c r="AZ120" s="127"/>
      <c r="BA120" s="127"/>
      <c r="BB120" s="110"/>
      <c r="BC120" s="110"/>
      <c r="BD120" s="110"/>
      <c r="BE120" s="110"/>
      <c r="BF120" s="110"/>
      <c r="BG120" s="110"/>
      <c r="BH120" s="110"/>
      <c r="BI120" s="110"/>
      <c r="BJ120" s="110"/>
      <c r="BK120" s="110"/>
      <c r="BL120" s="110"/>
      <c r="BM120" s="110"/>
      <c r="BN120" s="110"/>
      <c r="BO120" s="110"/>
      <c r="BP120" s="110"/>
      <c r="BQ120" s="110"/>
      <c r="BR120" s="4"/>
      <c r="BS120" s="4"/>
      <c r="BT120" s="4"/>
      <c r="BU120" s="4"/>
      <c r="BV120" s="4"/>
      <c r="BW120" s="4"/>
      <c r="BX120" s="4"/>
    </row>
    <row r="121" spans="1:76" s="9" customFormat="1" ht="27" customHeight="1" x14ac:dyDescent="0.25">
      <c r="A121" s="206"/>
      <c r="B121" s="207"/>
      <c r="C121" s="136"/>
      <c r="D121" s="137"/>
      <c r="E121" s="137"/>
      <c r="F121" s="137"/>
      <c r="G121" s="138"/>
      <c r="H121" s="129" t="s">
        <v>99</v>
      </c>
      <c r="I121" s="129"/>
      <c r="J121" s="129"/>
      <c r="K121" s="129"/>
      <c r="L121" s="129"/>
      <c r="M121" s="129"/>
      <c r="N121" s="129"/>
      <c r="O121" s="129"/>
      <c r="P121" s="129"/>
      <c r="Q121" s="129"/>
      <c r="R121" s="129"/>
      <c r="S121" s="129"/>
      <c r="T121" s="129"/>
      <c r="U121" s="129"/>
      <c r="V121" s="129"/>
      <c r="W121" s="129"/>
      <c r="X121" s="129"/>
      <c r="Y121" s="129"/>
      <c r="Z121" s="129"/>
      <c r="AA121" s="129"/>
      <c r="AB121" s="129"/>
      <c r="AC121" s="129"/>
      <c r="AD121" s="129"/>
      <c r="AE121" s="129"/>
      <c r="AF121" s="129"/>
      <c r="AG121" s="129"/>
      <c r="AH121" s="129"/>
      <c r="AI121" s="129"/>
      <c r="AJ121" s="129"/>
      <c r="AK121" s="129"/>
      <c r="AL121" s="129"/>
      <c r="AM121" s="129"/>
      <c r="AN121" s="129"/>
      <c r="AO121" s="129"/>
      <c r="AP121" s="129"/>
      <c r="AQ121" s="129"/>
      <c r="AR121" s="129"/>
      <c r="AS121" s="129"/>
      <c r="AT121" s="127" t="s">
        <v>6</v>
      </c>
      <c r="AU121" s="127"/>
      <c r="AV121" s="127"/>
      <c r="AW121" s="127"/>
      <c r="AX121" s="127"/>
      <c r="AY121" s="127"/>
      <c r="AZ121" s="127"/>
      <c r="BA121" s="127"/>
      <c r="BB121" s="196" t="s">
        <v>7</v>
      </c>
      <c r="BC121" s="196"/>
      <c r="BD121" s="196"/>
      <c r="BE121" s="196"/>
      <c r="BF121" s="196"/>
      <c r="BG121" s="196"/>
      <c r="BH121" s="196"/>
      <c r="BI121" s="196"/>
      <c r="BJ121" s="176">
        <f>BJ116/BJ119/12*1000</f>
        <v>225.22522522522522</v>
      </c>
      <c r="BK121" s="176"/>
      <c r="BL121" s="176"/>
      <c r="BM121" s="176"/>
      <c r="BN121" s="176"/>
      <c r="BO121" s="176"/>
      <c r="BP121" s="176"/>
      <c r="BQ121" s="176"/>
      <c r="BR121" s="4"/>
      <c r="BS121" s="4"/>
      <c r="BT121" s="4"/>
      <c r="BU121" s="4"/>
      <c r="BV121" s="4"/>
      <c r="BW121" s="4"/>
      <c r="BX121" s="4"/>
    </row>
    <row r="122" spans="1:76" s="9" customFormat="1" ht="15" customHeight="1" x14ac:dyDescent="0.25">
      <c r="A122" s="206"/>
      <c r="B122" s="207"/>
      <c r="C122" s="136"/>
      <c r="D122" s="137"/>
      <c r="E122" s="137"/>
      <c r="F122" s="137"/>
      <c r="G122" s="138"/>
      <c r="H122" s="116" t="s">
        <v>8</v>
      </c>
      <c r="I122" s="116"/>
      <c r="J122" s="116"/>
      <c r="K122" s="116"/>
      <c r="L122" s="116"/>
      <c r="M122" s="116"/>
      <c r="N122" s="116"/>
      <c r="O122" s="116"/>
      <c r="P122" s="116"/>
      <c r="Q122" s="116"/>
      <c r="R122" s="116"/>
      <c r="S122" s="116"/>
      <c r="T122" s="116"/>
      <c r="U122" s="116"/>
      <c r="V122" s="116"/>
      <c r="W122" s="116"/>
      <c r="X122" s="116"/>
      <c r="Y122" s="116"/>
      <c r="Z122" s="116"/>
      <c r="AA122" s="116"/>
      <c r="AB122" s="116"/>
      <c r="AC122" s="116"/>
      <c r="AD122" s="116"/>
      <c r="AE122" s="116"/>
      <c r="AF122" s="116"/>
      <c r="AG122" s="116"/>
      <c r="AH122" s="116"/>
      <c r="AI122" s="116"/>
      <c r="AJ122" s="116"/>
      <c r="AK122" s="116"/>
      <c r="AL122" s="116"/>
      <c r="AM122" s="116"/>
      <c r="AN122" s="116"/>
      <c r="AO122" s="116"/>
      <c r="AP122" s="116"/>
      <c r="AQ122" s="116"/>
      <c r="AR122" s="116"/>
      <c r="AS122" s="116"/>
      <c r="AT122" s="127"/>
      <c r="AU122" s="127"/>
      <c r="AV122" s="127"/>
      <c r="AW122" s="127"/>
      <c r="AX122" s="127"/>
      <c r="AY122" s="127"/>
      <c r="AZ122" s="127"/>
      <c r="BA122" s="127"/>
      <c r="BB122" s="110"/>
      <c r="BC122" s="110"/>
      <c r="BD122" s="110"/>
      <c r="BE122" s="110"/>
      <c r="BF122" s="110"/>
      <c r="BG122" s="110"/>
      <c r="BH122" s="110"/>
      <c r="BI122" s="110"/>
      <c r="BJ122" s="110"/>
      <c r="BK122" s="110"/>
      <c r="BL122" s="110"/>
      <c r="BM122" s="110"/>
      <c r="BN122" s="110"/>
      <c r="BO122" s="110"/>
      <c r="BP122" s="110"/>
      <c r="BQ122" s="110"/>
      <c r="BR122" s="4"/>
      <c r="BS122" s="4"/>
      <c r="BT122" s="4"/>
      <c r="BU122" s="4"/>
      <c r="BV122" s="4"/>
      <c r="BW122" s="4"/>
      <c r="BX122" s="4"/>
    </row>
    <row r="123" spans="1:76" s="9" customFormat="1" ht="15" customHeight="1" x14ac:dyDescent="0.25">
      <c r="A123" s="208"/>
      <c r="B123" s="209"/>
      <c r="C123" s="139"/>
      <c r="D123" s="140"/>
      <c r="E123" s="140"/>
      <c r="F123" s="140"/>
      <c r="G123" s="141"/>
      <c r="H123" s="129" t="s">
        <v>9</v>
      </c>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29"/>
      <c r="AT123" s="127" t="s">
        <v>10</v>
      </c>
      <c r="AU123" s="127"/>
      <c r="AV123" s="127"/>
      <c r="AW123" s="127"/>
      <c r="AX123" s="127"/>
      <c r="AY123" s="127"/>
      <c r="AZ123" s="127"/>
      <c r="BA123" s="127"/>
      <c r="BB123" s="196" t="s">
        <v>11</v>
      </c>
      <c r="BC123" s="196"/>
      <c r="BD123" s="196"/>
      <c r="BE123" s="196"/>
      <c r="BF123" s="196"/>
      <c r="BG123" s="196"/>
      <c r="BH123" s="196"/>
      <c r="BI123" s="196"/>
      <c r="BJ123" s="110">
        <v>62.7</v>
      </c>
      <c r="BK123" s="110"/>
      <c r="BL123" s="110"/>
      <c r="BM123" s="110"/>
      <c r="BN123" s="110"/>
      <c r="BO123" s="110"/>
      <c r="BP123" s="110"/>
      <c r="BQ123" s="110"/>
      <c r="BR123" s="4"/>
      <c r="BS123" s="4"/>
      <c r="BT123" s="4"/>
      <c r="BU123" s="4"/>
      <c r="BV123" s="4"/>
      <c r="BW123" s="4"/>
      <c r="BX123" s="4"/>
    </row>
    <row r="124" spans="1:76" s="9" customFormat="1" ht="15" customHeight="1" x14ac:dyDescent="0.25">
      <c r="A124" s="204">
        <v>3</v>
      </c>
      <c r="B124" s="205"/>
      <c r="C124" s="133">
        <f>C73</f>
        <v>1513013</v>
      </c>
      <c r="D124" s="134"/>
      <c r="E124" s="134"/>
      <c r="F124" s="134"/>
      <c r="G124" s="135"/>
      <c r="H124" s="195" t="s">
        <v>67</v>
      </c>
      <c r="I124" s="195"/>
      <c r="J124" s="195"/>
      <c r="K124" s="195"/>
      <c r="L124" s="195"/>
      <c r="M124" s="195"/>
      <c r="N124" s="195"/>
      <c r="O124" s="195"/>
      <c r="P124" s="195"/>
      <c r="Q124" s="195"/>
      <c r="R124" s="195"/>
      <c r="S124" s="195"/>
      <c r="T124" s="195"/>
      <c r="U124" s="195"/>
      <c r="V124" s="195"/>
      <c r="W124" s="195"/>
      <c r="X124" s="195"/>
      <c r="Y124" s="195"/>
      <c r="Z124" s="195"/>
      <c r="AA124" s="195"/>
      <c r="AB124" s="195"/>
      <c r="AC124" s="195"/>
      <c r="AD124" s="195"/>
      <c r="AE124" s="195"/>
      <c r="AF124" s="195"/>
      <c r="AG124" s="195"/>
      <c r="AH124" s="195"/>
      <c r="AI124" s="195"/>
      <c r="AJ124" s="195"/>
      <c r="AK124" s="195"/>
      <c r="AL124" s="195"/>
      <c r="AM124" s="195"/>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10"/>
      <c r="BK124" s="110"/>
      <c r="BL124" s="110"/>
      <c r="BM124" s="110"/>
      <c r="BN124" s="110"/>
      <c r="BO124" s="110"/>
      <c r="BP124" s="110"/>
      <c r="BQ124" s="110"/>
      <c r="BR124" s="4"/>
      <c r="BS124" s="4"/>
      <c r="BT124" s="4"/>
      <c r="BU124" s="4"/>
      <c r="BV124" s="4"/>
      <c r="BW124" s="4"/>
      <c r="BX124" s="4"/>
    </row>
    <row r="125" spans="1:76" s="9" customFormat="1" ht="29.25" customHeight="1" x14ac:dyDescent="0.25">
      <c r="A125" s="206"/>
      <c r="B125" s="207"/>
      <c r="C125" s="136"/>
      <c r="D125" s="137"/>
      <c r="E125" s="137"/>
      <c r="F125" s="137"/>
      <c r="G125" s="138"/>
      <c r="H125" s="120" t="str">
        <f>C72</f>
        <v xml:space="preserve">Підпрограма 3: Надання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 на житлово-комунальні послуги </v>
      </c>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c r="AG125" s="120"/>
      <c r="AH125" s="120"/>
      <c r="AI125" s="120"/>
      <c r="AJ125" s="120"/>
      <c r="AK125" s="120"/>
      <c r="AL125" s="120"/>
      <c r="AM125" s="120"/>
      <c r="AN125" s="120"/>
      <c r="AO125" s="120"/>
      <c r="AP125" s="120"/>
      <c r="AQ125" s="120"/>
      <c r="AR125" s="120"/>
      <c r="AS125" s="120"/>
      <c r="AT125" s="120"/>
      <c r="AU125" s="120"/>
      <c r="AV125" s="120"/>
      <c r="AW125" s="120"/>
      <c r="AX125" s="120"/>
      <c r="AY125" s="120"/>
      <c r="AZ125" s="120"/>
      <c r="BA125" s="120"/>
      <c r="BB125" s="120"/>
      <c r="BC125" s="120"/>
      <c r="BD125" s="120"/>
      <c r="BE125" s="120"/>
      <c r="BF125" s="120"/>
      <c r="BG125" s="120"/>
      <c r="BH125" s="120"/>
      <c r="BI125" s="120"/>
      <c r="BJ125" s="120"/>
      <c r="BK125" s="120"/>
      <c r="BL125" s="120"/>
      <c r="BM125" s="120"/>
      <c r="BN125" s="120"/>
      <c r="BO125" s="120"/>
      <c r="BP125" s="120"/>
      <c r="BQ125" s="120"/>
      <c r="BR125" s="4"/>
      <c r="BS125" s="4"/>
      <c r="BT125" s="4"/>
      <c r="BU125" s="4"/>
      <c r="BV125" s="4"/>
      <c r="BW125" s="4"/>
      <c r="BX125" s="4"/>
    </row>
    <row r="126" spans="1:76" s="9" customFormat="1" ht="22.5" customHeight="1" x14ac:dyDescent="0.25">
      <c r="A126" s="206"/>
      <c r="B126" s="207"/>
      <c r="C126" s="136"/>
      <c r="D126" s="137"/>
      <c r="E126" s="137"/>
      <c r="F126" s="137"/>
      <c r="G126" s="138"/>
      <c r="H126" s="120" t="str">
        <f>M73</f>
        <v xml:space="preserve">Завдання :  забезпечення надання пільг на оплату житлово-комунальних послуг окремим категоріям громадян, визначеним підпрограмою                                                                                        </v>
      </c>
      <c r="I126" s="120"/>
      <c r="J126" s="120"/>
      <c r="K126" s="120"/>
      <c r="L126" s="120"/>
      <c r="M126" s="120"/>
      <c r="N126" s="120"/>
      <c r="O126" s="120"/>
      <c r="P126" s="120"/>
      <c r="Q126" s="120"/>
      <c r="R126" s="120"/>
      <c r="S126" s="120"/>
      <c r="T126" s="120"/>
      <c r="U126" s="120"/>
      <c r="V126" s="120"/>
      <c r="W126" s="120"/>
      <c r="X126" s="120"/>
      <c r="Y126" s="120"/>
      <c r="Z126" s="120"/>
      <c r="AA126" s="120"/>
      <c r="AB126" s="120"/>
      <c r="AC126" s="120"/>
      <c r="AD126" s="120"/>
      <c r="AE126" s="120"/>
      <c r="AF126" s="120"/>
      <c r="AG126" s="120"/>
      <c r="AH126" s="120"/>
      <c r="AI126" s="120"/>
      <c r="AJ126" s="120"/>
      <c r="AK126" s="120"/>
      <c r="AL126" s="120"/>
      <c r="AM126" s="120"/>
      <c r="AN126" s="120"/>
      <c r="AO126" s="120"/>
      <c r="AP126" s="120"/>
      <c r="AQ126" s="120"/>
      <c r="AR126" s="120"/>
      <c r="AS126" s="120"/>
      <c r="AT126" s="120"/>
      <c r="AU126" s="120"/>
      <c r="AV126" s="120"/>
      <c r="AW126" s="120"/>
      <c r="AX126" s="120"/>
      <c r="AY126" s="120"/>
      <c r="AZ126" s="120"/>
      <c r="BA126" s="120"/>
      <c r="BB126" s="120"/>
      <c r="BC126" s="120"/>
      <c r="BD126" s="120"/>
      <c r="BE126" s="120"/>
      <c r="BF126" s="120"/>
      <c r="BG126" s="120"/>
      <c r="BH126" s="120"/>
      <c r="BI126" s="120"/>
      <c r="BJ126" s="120"/>
      <c r="BK126" s="120"/>
      <c r="BL126" s="120"/>
      <c r="BM126" s="120"/>
      <c r="BN126" s="120"/>
      <c r="BO126" s="120"/>
      <c r="BP126" s="120"/>
      <c r="BQ126" s="120"/>
      <c r="BR126" s="4"/>
      <c r="BS126" s="4"/>
      <c r="BT126" s="4"/>
      <c r="BU126" s="4"/>
      <c r="BV126" s="4"/>
      <c r="BW126" s="4"/>
      <c r="BX126" s="4"/>
    </row>
    <row r="127" spans="1:76" s="9" customFormat="1" ht="1.5" customHeight="1" x14ac:dyDescent="0.25">
      <c r="A127" s="206"/>
      <c r="B127" s="207"/>
      <c r="C127" s="136"/>
      <c r="D127" s="137"/>
      <c r="E127" s="137"/>
      <c r="F127" s="137"/>
      <c r="G127" s="138"/>
      <c r="H127" s="120">
        <f>M74</f>
        <v>0</v>
      </c>
      <c r="I127" s="120"/>
      <c r="J127" s="120"/>
      <c r="K127" s="120"/>
      <c r="L127" s="120"/>
      <c r="M127" s="120"/>
      <c r="N127" s="120"/>
      <c r="O127" s="120"/>
      <c r="P127" s="120"/>
      <c r="Q127" s="120"/>
      <c r="R127" s="120"/>
      <c r="S127" s="120"/>
      <c r="T127" s="120"/>
      <c r="U127" s="120"/>
      <c r="V127" s="120"/>
      <c r="W127" s="120"/>
      <c r="X127" s="120"/>
      <c r="Y127" s="120"/>
      <c r="Z127" s="120"/>
      <c r="AA127" s="120"/>
      <c r="AB127" s="120"/>
      <c r="AC127" s="120"/>
      <c r="AD127" s="120"/>
      <c r="AE127" s="120"/>
      <c r="AF127" s="120"/>
      <c r="AG127" s="120"/>
      <c r="AH127" s="120"/>
      <c r="AI127" s="120"/>
      <c r="AJ127" s="120"/>
      <c r="AK127" s="120"/>
      <c r="AL127" s="120"/>
      <c r="AM127" s="120"/>
      <c r="AN127" s="120"/>
      <c r="AO127" s="120"/>
      <c r="AP127" s="120"/>
      <c r="AQ127" s="120"/>
      <c r="AR127" s="120"/>
      <c r="AS127" s="120"/>
      <c r="AT127" s="120"/>
      <c r="AU127" s="120"/>
      <c r="AV127" s="120"/>
      <c r="AW127" s="120"/>
      <c r="AX127" s="120"/>
      <c r="AY127" s="120"/>
      <c r="AZ127" s="120"/>
      <c r="BA127" s="120"/>
      <c r="BB127" s="120"/>
      <c r="BC127" s="120"/>
      <c r="BD127" s="120"/>
      <c r="BE127" s="120"/>
      <c r="BF127" s="120"/>
      <c r="BG127" s="120"/>
      <c r="BH127" s="120"/>
      <c r="BI127" s="120"/>
      <c r="BJ127" s="120"/>
      <c r="BK127" s="120"/>
      <c r="BL127" s="120"/>
      <c r="BM127" s="120"/>
      <c r="BN127" s="120"/>
      <c r="BO127" s="120"/>
      <c r="BP127" s="120"/>
      <c r="BQ127" s="120"/>
      <c r="BR127" s="4"/>
      <c r="BS127" s="4"/>
      <c r="BT127" s="4"/>
      <c r="BU127" s="4"/>
      <c r="BV127" s="4"/>
      <c r="BW127" s="4"/>
      <c r="BX127" s="4"/>
    </row>
    <row r="128" spans="1:76" s="9" customFormat="1" ht="15" customHeight="1" x14ac:dyDescent="0.25">
      <c r="A128" s="206"/>
      <c r="B128" s="207"/>
      <c r="C128" s="136"/>
      <c r="D128" s="137"/>
      <c r="E128" s="137"/>
      <c r="F128" s="137"/>
      <c r="G128" s="138"/>
      <c r="H128" s="116" t="s">
        <v>88</v>
      </c>
      <c r="I128" s="116"/>
      <c r="J128" s="116"/>
      <c r="K128" s="116"/>
      <c r="L128" s="116"/>
      <c r="M128" s="116"/>
      <c r="N128" s="116"/>
      <c r="O128" s="116"/>
      <c r="P128" s="116"/>
      <c r="Q128" s="116"/>
      <c r="R128" s="116"/>
      <c r="S128" s="116"/>
      <c r="T128" s="116"/>
      <c r="U128" s="116"/>
      <c r="V128" s="116"/>
      <c r="W128" s="116"/>
      <c r="X128" s="116"/>
      <c r="Y128" s="116"/>
      <c r="Z128" s="116"/>
      <c r="AA128" s="116"/>
      <c r="AB128" s="116"/>
      <c r="AC128" s="116"/>
      <c r="AD128" s="116"/>
      <c r="AE128" s="116"/>
      <c r="AF128" s="116"/>
      <c r="AG128" s="116"/>
      <c r="AH128" s="116"/>
      <c r="AI128" s="116"/>
      <c r="AJ128" s="116"/>
      <c r="AK128" s="116"/>
      <c r="AL128" s="116"/>
      <c r="AM128" s="116"/>
      <c r="AN128" s="116"/>
      <c r="AO128" s="116"/>
      <c r="AP128" s="116"/>
      <c r="AQ128" s="116"/>
      <c r="AR128" s="116"/>
      <c r="AS128" s="116"/>
      <c r="AT128" s="127"/>
      <c r="AU128" s="127"/>
      <c r="AV128" s="127"/>
      <c r="AW128" s="127"/>
      <c r="AX128" s="127"/>
      <c r="AY128" s="127"/>
      <c r="AZ128" s="127"/>
      <c r="BA128" s="127"/>
      <c r="BB128" s="110"/>
      <c r="BC128" s="110"/>
      <c r="BD128" s="110"/>
      <c r="BE128" s="110"/>
      <c r="BF128" s="110"/>
      <c r="BG128" s="110"/>
      <c r="BH128" s="110"/>
      <c r="BI128" s="110"/>
      <c r="BJ128" s="110"/>
      <c r="BK128" s="110"/>
      <c r="BL128" s="110"/>
      <c r="BM128" s="110"/>
      <c r="BN128" s="110"/>
      <c r="BO128" s="110"/>
      <c r="BP128" s="110"/>
      <c r="BQ128" s="110"/>
      <c r="BR128" s="4"/>
      <c r="BS128" s="4"/>
      <c r="BT128" s="4"/>
      <c r="BU128" s="4"/>
      <c r="BV128" s="4"/>
      <c r="BW128" s="4"/>
      <c r="BX128" s="4"/>
    </row>
    <row r="129" spans="1:76" s="9" customFormat="1" ht="43.5" customHeight="1" x14ac:dyDescent="0.25">
      <c r="A129" s="206"/>
      <c r="B129" s="207"/>
      <c r="C129" s="136"/>
      <c r="D129" s="137"/>
      <c r="E129" s="137"/>
      <c r="F129" s="137"/>
      <c r="G129" s="138"/>
      <c r="H129" s="106" t="s">
        <v>120</v>
      </c>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L129" s="106"/>
      <c r="AM129" s="106"/>
      <c r="AN129" s="106"/>
      <c r="AO129" s="106"/>
      <c r="AP129" s="106"/>
      <c r="AQ129" s="106"/>
      <c r="AR129" s="106"/>
      <c r="AS129" s="106"/>
      <c r="AT129" s="132" t="s">
        <v>0</v>
      </c>
      <c r="AU129" s="132"/>
      <c r="AV129" s="132"/>
      <c r="AW129" s="132"/>
      <c r="AX129" s="132"/>
      <c r="AY129" s="132"/>
      <c r="AZ129" s="132"/>
      <c r="BA129" s="132"/>
      <c r="BB129" s="111" t="s">
        <v>1</v>
      </c>
      <c r="BC129" s="131"/>
      <c r="BD129" s="131"/>
      <c r="BE129" s="131"/>
      <c r="BF129" s="131"/>
      <c r="BG129" s="131"/>
      <c r="BH129" s="131"/>
      <c r="BI129" s="131"/>
      <c r="BJ129" s="112">
        <f>BJ73</f>
        <v>2200</v>
      </c>
      <c r="BK129" s="112"/>
      <c r="BL129" s="112"/>
      <c r="BM129" s="112"/>
      <c r="BN129" s="112"/>
      <c r="BO129" s="112"/>
      <c r="BP129" s="112"/>
      <c r="BQ129" s="112"/>
      <c r="BR129" s="4"/>
      <c r="BS129" s="4"/>
      <c r="BT129" s="4"/>
      <c r="BU129" s="4"/>
      <c r="BV129" s="4"/>
      <c r="BW129" s="4"/>
      <c r="BX129" s="4"/>
    </row>
    <row r="130" spans="1:76" s="9" customFormat="1" ht="26.25" hidden="1" customHeight="1" x14ac:dyDescent="0.25">
      <c r="A130" s="206"/>
      <c r="B130" s="207"/>
      <c r="C130" s="136"/>
      <c r="D130" s="137"/>
      <c r="E130" s="137"/>
      <c r="F130" s="137"/>
      <c r="G130" s="138"/>
      <c r="H130" s="106" t="s">
        <v>125</v>
      </c>
      <c r="I130" s="106"/>
      <c r="J130" s="106"/>
      <c r="K130" s="106"/>
      <c r="L130" s="106"/>
      <c r="M130" s="106"/>
      <c r="N130" s="106"/>
      <c r="O130" s="106"/>
      <c r="P130" s="106"/>
      <c r="Q130" s="106"/>
      <c r="R130" s="106"/>
      <c r="S130" s="106"/>
      <c r="T130" s="106"/>
      <c r="U130" s="106"/>
      <c r="V130" s="106"/>
      <c r="W130" s="106"/>
      <c r="X130" s="106"/>
      <c r="Y130" s="106"/>
      <c r="Z130" s="106"/>
      <c r="AA130" s="106"/>
      <c r="AB130" s="106"/>
      <c r="AC130" s="106"/>
      <c r="AD130" s="106"/>
      <c r="AE130" s="106"/>
      <c r="AF130" s="106"/>
      <c r="AG130" s="106"/>
      <c r="AH130" s="106"/>
      <c r="AI130" s="106"/>
      <c r="AJ130" s="106"/>
      <c r="AK130" s="106"/>
      <c r="AL130" s="106"/>
      <c r="AM130" s="106"/>
      <c r="AN130" s="106"/>
      <c r="AO130" s="106"/>
      <c r="AP130" s="106"/>
      <c r="AQ130" s="106"/>
      <c r="AR130" s="106"/>
      <c r="AS130" s="49"/>
      <c r="AT130" s="132" t="s">
        <v>0</v>
      </c>
      <c r="AU130" s="132"/>
      <c r="AV130" s="132"/>
      <c r="AW130" s="132"/>
      <c r="AX130" s="132"/>
      <c r="AY130" s="132"/>
      <c r="AZ130" s="132"/>
      <c r="BA130" s="132"/>
      <c r="BB130" s="111" t="s">
        <v>89</v>
      </c>
      <c r="BC130" s="111"/>
      <c r="BD130" s="111"/>
      <c r="BE130" s="111"/>
      <c r="BF130" s="111"/>
      <c r="BG130" s="111"/>
      <c r="BH130" s="111"/>
      <c r="BI130" s="111"/>
      <c r="BJ130" s="112">
        <f>BJ74</f>
        <v>0</v>
      </c>
      <c r="BK130" s="112"/>
      <c r="BL130" s="112"/>
      <c r="BM130" s="112"/>
      <c r="BN130" s="112"/>
      <c r="BO130" s="112"/>
      <c r="BP130" s="112"/>
      <c r="BQ130" s="112"/>
      <c r="BR130" s="4"/>
      <c r="BS130" s="4"/>
      <c r="BT130" s="4"/>
      <c r="BU130" s="4"/>
      <c r="BV130" s="4"/>
      <c r="BW130" s="4"/>
      <c r="BX130" s="4"/>
    </row>
    <row r="131" spans="1:76" s="9" customFormat="1" ht="15" customHeight="1" x14ac:dyDescent="0.25">
      <c r="A131" s="206"/>
      <c r="B131" s="207"/>
      <c r="C131" s="136"/>
      <c r="D131" s="137"/>
      <c r="E131" s="137"/>
      <c r="F131" s="137"/>
      <c r="G131" s="138"/>
      <c r="H131" s="116" t="s">
        <v>2</v>
      </c>
      <c r="I131" s="116"/>
      <c r="J131" s="116"/>
      <c r="K131" s="116"/>
      <c r="L131" s="116"/>
      <c r="M131" s="116"/>
      <c r="N131" s="116"/>
      <c r="O131" s="116"/>
      <c r="P131" s="116"/>
      <c r="Q131" s="116"/>
      <c r="R131" s="116"/>
      <c r="S131" s="116"/>
      <c r="T131" s="116"/>
      <c r="U131" s="116"/>
      <c r="V131" s="116"/>
      <c r="W131" s="116"/>
      <c r="X131" s="116"/>
      <c r="Y131" s="116"/>
      <c r="Z131" s="116"/>
      <c r="AA131" s="116"/>
      <c r="AB131" s="116"/>
      <c r="AC131" s="116"/>
      <c r="AD131" s="116"/>
      <c r="AE131" s="116"/>
      <c r="AF131" s="116"/>
      <c r="AG131" s="116"/>
      <c r="AH131" s="116"/>
      <c r="AI131" s="116"/>
      <c r="AJ131" s="116"/>
      <c r="AK131" s="116"/>
      <c r="AL131" s="116"/>
      <c r="AM131" s="116"/>
      <c r="AN131" s="116"/>
      <c r="AO131" s="116"/>
      <c r="AP131" s="116"/>
      <c r="AQ131" s="116"/>
      <c r="AR131" s="116"/>
      <c r="AS131" s="116"/>
      <c r="AT131" s="127"/>
      <c r="AU131" s="127"/>
      <c r="AV131" s="127"/>
      <c r="AW131" s="127"/>
      <c r="AX131" s="127"/>
      <c r="AY131" s="127"/>
      <c r="AZ131" s="127"/>
      <c r="BA131" s="127"/>
      <c r="BB131" s="110"/>
      <c r="BC131" s="110"/>
      <c r="BD131" s="110"/>
      <c r="BE131" s="110"/>
      <c r="BF131" s="110"/>
      <c r="BG131" s="110"/>
      <c r="BH131" s="110"/>
      <c r="BI131" s="110"/>
      <c r="BJ131" s="110"/>
      <c r="BK131" s="110"/>
      <c r="BL131" s="110"/>
      <c r="BM131" s="110"/>
      <c r="BN131" s="110"/>
      <c r="BO131" s="110"/>
      <c r="BP131" s="110"/>
      <c r="BQ131" s="110"/>
      <c r="BR131" s="4"/>
      <c r="BS131" s="4"/>
      <c r="BT131" s="4"/>
      <c r="BU131" s="4"/>
      <c r="BV131" s="4"/>
      <c r="BW131" s="4"/>
      <c r="BX131" s="4"/>
    </row>
    <row r="132" spans="1:76" s="9" customFormat="1" ht="37.5" customHeight="1" x14ac:dyDescent="0.25">
      <c r="A132" s="206"/>
      <c r="B132" s="207"/>
      <c r="C132" s="136"/>
      <c r="D132" s="137"/>
      <c r="E132" s="137"/>
      <c r="F132" s="137"/>
      <c r="G132" s="138"/>
      <c r="H132" s="106" t="s">
        <v>123</v>
      </c>
      <c r="I132" s="106"/>
      <c r="J132" s="106"/>
      <c r="K132" s="106"/>
      <c r="L132" s="106"/>
      <c r="M132" s="106"/>
      <c r="N132" s="106"/>
      <c r="O132" s="106"/>
      <c r="P132" s="106"/>
      <c r="Q132" s="106"/>
      <c r="R132" s="106"/>
      <c r="S132" s="106"/>
      <c r="T132" s="106"/>
      <c r="U132" s="106"/>
      <c r="V132" s="106"/>
      <c r="W132" s="106"/>
      <c r="X132" s="106"/>
      <c r="Y132" s="106"/>
      <c r="Z132" s="106"/>
      <c r="AA132" s="106"/>
      <c r="AB132" s="106"/>
      <c r="AC132" s="106"/>
      <c r="AD132" s="106"/>
      <c r="AE132" s="106"/>
      <c r="AF132" s="106"/>
      <c r="AG132" s="106"/>
      <c r="AH132" s="106"/>
      <c r="AI132" s="106"/>
      <c r="AJ132" s="106"/>
      <c r="AK132" s="106"/>
      <c r="AL132" s="106"/>
      <c r="AM132" s="106"/>
      <c r="AN132" s="106"/>
      <c r="AO132" s="106"/>
      <c r="AP132" s="106"/>
      <c r="AQ132" s="106"/>
      <c r="AR132" s="106"/>
      <c r="AS132" s="106"/>
      <c r="AT132" s="127" t="s">
        <v>3</v>
      </c>
      <c r="AU132" s="127"/>
      <c r="AV132" s="127"/>
      <c r="AW132" s="127"/>
      <c r="AX132" s="127"/>
      <c r="AY132" s="127"/>
      <c r="AZ132" s="127"/>
      <c r="BA132" s="127"/>
      <c r="BB132" s="143" t="s">
        <v>4</v>
      </c>
      <c r="BC132" s="143"/>
      <c r="BD132" s="143"/>
      <c r="BE132" s="143"/>
      <c r="BF132" s="143"/>
      <c r="BG132" s="143"/>
      <c r="BH132" s="143"/>
      <c r="BI132" s="143"/>
      <c r="BJ132" s="110">
        <v>798</v>
      </c>
      <c r="BK132" s="110"/>
      <c r="BL132" s="110"/>
      <c r="BM132" s="110"/>
      <c r="BN132" s="110"/>
      <c r="BO132" s="110"/>
      <c r="BP132" s="110"/>
      <c r="BQ132" s="110"/>
      <c r="BR132" s="4"/>
      <c r="BS132" s="4"/>
      <c r="BT132" s="4"/>
      <c r="BU132" s="4"/>
      <c r="BV132" s="4"/>
      <c r="BW132" s="4"/>
      <c r="BX132" s="4"/>
    </row>
    <row r="133" spans="1:76" s="9" customFormat="1" ht="15" customHeight="1" x14ac:dyDescent="0.25">
      <c r="A133" s="206"/>
      <c r="B133" s="207"/>
      <c r="C133" s="136"/>
      <c r="D133" s="137"/>
      <c r="E133" s="137"/>
      <c r="F133" s="137"/>
      <c r="G133" s="138"/>
      <c r="H133" s="116" t="s">
        <v>5</v>
      </c>
      <c r="I133" s="116"/>
      <c r="J133" s="116"/>
      <c r="K133" s="116"/>
      <c r="L133" s="116"/>
      <c r="M133" s="116"/>
      <c r="N133" s="116"/>
      <c r="O133" s="116"/>
      <c r="P133" s="116"/>
      <c r="Q133" s="116"/>
      <c r="R133" s="116"/>
      <c r="S133" s="116"/>
      <c r="T133" s="116"/>
      <c r="U133" s="116"/>
      <c r="V133" s="116"/>
      <c r="W133" s="116"/>
      <c r="X133" s="116"/>
      <c r="Y133" s="116"/>
      <c r="Z133" s="116"/>
      <c r="AA133" s="116"/>
      <c r="AB133" s="116"/>
      <c r="AC133" s="116"/>
      <c r="AD133" s="116"/>
      <c r="AE133" s="116"/>
      <c r="AF133" s="116"/>
      <c r="AG133" s="116"/>
      <c r="AH133" s="116"/>
      <c r="AI133" s="116"/>
      <c r="AJ133" s="116"/>
      <c r="AK133" s="116"/>
      <c r="AL133" s="116"/>
      <c r="AM133" s="116"/>
      <c r="AN133" s="116"/>
      <c r="AO133" s="116"/>
      <c r="AP133" s="116"/>
      <c r="AQ133" s="116"/>
      <c r="AR133" s="116"/>
      <c r="AS133" s="116"/>
      <c r="AT133" s="127"/>
      <c r="AU133" s="127"/>
      <c r="AV133" s="127"/>
      <c r="AW133" s="127"/>
      <c r="AX133" s="127"/>
      <c r="AY133" s="127"/>
      <c r="AZ133" s="127"/>
      <c r="BA133" s="127"/>
      <c r="BB133" s="110"/>
      <c r="BC133" s="110"/>
      <c r="BD133" s="110"/>
      <c r="BE133" s="110"/>
      <c r="BF133" s="110"/>
      <c r="BG133" s="110"/>
      <c r="BH133" s="110"/>
      <c r="BI133" s="110"/>
      <c r="BJ133" s="110"/>
      <c r="BK133" s="110"/>
      <c r="BL133" s="110"/>
      <c r="BM133" s="110"/>
      <c r="BN133" s="110"/>
      <c r="BO133" s="110"/>
      <c r="BP133" s="110"/>
      <c r="BQ133" s="110"/>
      <c r="BR133" s="4"/>
      <c r="BS133" s="4"/>
      <c r="BT133" s="4"/>
      <c r="BU133" s="4"/>
      <c r="BV133" s="4"/>
      <c r="BW133" s="4"/>
      <c r="BX133" s="4"/>
    </row>
    <row r="134" spans="1:76" s="9" customFormat="1" ht="27" customHeight="1" x14ac:dyDescent="0.25">
      <c r="A134" s="206"/>
      <c r="B134" s="207"/>
      <c r="C134" s="136"/>
      <c r="D134" s="137"/>
      <c r="E134" s="137"/>
      <c r="F134" s="137"/>
      <c r="G134" s="138"/>
      <c r="H134" s="129" t="s">
        <v>99</v>
      </c>
      <c r="I134" s="129"/>
      <c r="J134" s="129"/>
      <c r="K134" s="129"/>
      <c r="L134" s="129"/>
      <c r="M134" s="129"/>
      <c r="N134" s="129"/>
      <c r="O134" s="129"/>
      <c r="P134" s="129"/>
      <c r="Q134" s="129"/>
      <c r="R134" s="129"/>
      <c r="S134" s="129"/>
      <c r="T134" s="129"/>
      <c r="U134" s="129"/>
      <c r="V134" s="129"/>
      <c r="W134" s="129"/>
      <c r="X134" s="129"/>
      <c r="Y134" s="129"/>
      <c r="Z134" s="129"/>
      <c r="AA134" s="129"/>
      <c r="AB134" s="129"/>
      <c r="AC134" s="129"/>
      <c r="AD134" s="129"/>
      <c r="AE134" s="129"/>
      <c r="AF134" s="129"/>
      <c r="AG134" s="129"/>
      <c r="AH134" s="129"/>
      <c r="AI134" s="129"/>
      <c r="AJ134" s="129"/>
      <c r="AK134" s="129"/>
      <c r="AL134" s="129"/>
      <c r="AM134" s="129"/>
      <c r="AN134" s="129"/>
      <c r="AO134" s="129"/>
      <c r="AP134" s="129"/>
      <c r="AQ134" s="129"/>
      <c r="AR134" s="129"/>
      <c r="AS134" s="129"/>
      <c r="AT134" s="127" t="s">
        <v>6</v>
      </c>
      <c r="AU134" s="127"/>
      <c r="AV134" s="127"/>
      <c r="AW134" s="127"/>
      <c r="AX134" s="127"/>
      <c r="AY134" s="127"/>
      <c r="AZ134" s="127"/>
      <c r="BA134" s="127"/>
      <c r="BB134" s="196" t="s">
        <v>7</v>
      </c>
      <c r="BC134" s="196"/>
      <c r="BD134" s="196"/>
      <c r="BE134" s="196"/>
      <c r="BF134" s="196"/>
      <c r="BG134" s="196"/>
      <c r="BH134" s="196"/>
      <c r="BI134" s="196"/>
      <c r="BJ134" s="176">
        <f>BJ129*1000/BJ132/12</f>
        <v>229.74101921470344</v>
      </c>
      <c r="BK134" s="176"/>
      <c r="BL134" s="176"/>
      <c r="BM134" s="176"/>
      <c r="BN134" s="176"/>
      <c r="BO134" s="176"/>
      <c r="BP134" s="176"/>
      <c r="BQ134" s="176"/>
      <c r="BR134" s="4"/>
      <c r="BS134" s="4"/>
      <c r="BT134" s="4"/>
      <c r="BU134" s="4"/>
      <c r="BV134" s="4"/>
      <c r="BW134" s="4"/>
      <c r="BX134" s="4"/>
    </row>
    <row r="135" spans="1:76" s="9" customFormat="1" ht="15" customHeight="1" x14ac:dyDescent="0.25">
      <c r="A135" s="206"/>
      <c r="B135" s="207"/>
      <c r="C135" s="136"/>
      <c r="D135" s="137"/>
      <c r="E135" s="137"/>
      <c r="F135" s="137"/>
      <c r="G135" s="138"/>
      <c r="H135" s="116" t="s">
        <v>8</v>
      </c>
      <c r="I135" s="116"/>
      <c r="J135" s="116"/>
      <c r="K135" s="116"/>
      <c r="L135" s="116"/>
      <c r="M135" s="116"/>
      <c r="N135" s="116"/>
      <c r="O135" s="116"/>
      <c r="P135" s="116"/>
      <c r="Q135" s="116"/>
      <c r="R135" s="116"/>
      <c r="S135" s="116"/>
      <c r="T135" s="116"/>
      <c r="U135" s="116"/>
      <c r="V135" s="116"/>
      <c r="W135" s="116"/>
      <c r="X135" s="116"/>
      <c r="Y135" s="116"/>
      <c r="Z135" s="116"/>
      <c r="AA135" s="116"/>
      <c r="AB135" s="116"/>
      <c r="AC135" s="116"/>
      <c r="AD135" s="116"/>
      <c r="AE135" s="116"/>
      <c r="AF135" s="116"/>
      <c r="AG135" s="116"/>
      <c r="AH135" s="116"/>
      <c r="AI135" s="116"/>
      <c r="AJ135" s="116"/>
      <c r="AK135" s="116"/>
      <c r="AL135" s="116"/>
      <c r="AM135" s="116"/>
      <c r="AN135" s="116"/>
      <c r="AO135" s="116"/>
      <c r="AP135" s="116"/>
      <c r="AQ135" s="116"/>
      <c r="AR135" s="116"/>
      <c r="AS135" s="116"/>
      <c r="AT135" s="127"/>
      <c r="AU135" s="127"/>
      <c r="AV135" s="127"/>
      <c r="AW135" s="127"/>
      <c r="AX135" s="127"/>
      <c r="AY135" s="127"/>
      <c r="AZ135" s="127"/>
      <c r="BA135" s="127"/>
      <c r="BB135" s="110"/>
      <c r="BC135" s="110"/>
      <c r="BD135" s="110"/>
      <c r="BE135" s="110"/>
      <c r="BF135" s="110"/>
      <c r="BG135" s="110"/>
      <c r="BH135" s="110"/>
      <c r="BI135" s="110"/>
      <c r="BJ135" s="110"/>
      <c r="BK135" s="110"/>
      <c r="BL135" s="110"/>
      <c r="BM135" s="110"/>
      <c r="BN135" s="110"/>
      <c r="BO135" s="110"/>
      <c r="BP135" s="110"/>
      <c r="BQ135" s="110"/>
      <c r="BR135" s="4"/>
      <c r="BS135" s="4"/>
      <c r="BT135" s="4"/>
      <c r="BU135" s="4"/>
      <c r="BV135" s="4"/>
      <c r="BW135" s="4"/>
      <c r="BX135" s="4"/>
    </row>
    <row r="136" spans="1:76" s="9" customFormat="1" ht="19.5" customHeight="1" x14ac:dyDescent="0.25">
      <c r="A136" s="208"/>
      <c r="B136" s="209"/>
      <c r="C136" s="139"/>
      <c r="D136" s="140"/>
      <c r="E136" s="140"/>
      <c r="F136" s="140"/>
      <c r="G136" s="141"/>
      <c r="H136" s="129" t="s">
        <v>9</v>
      </c>
      <c r="I136" s="129"/>
      <c r="J136" s="129"/>
      <c r="K136" s="129"/>
      <c r="L136" s="129"/>
      <c r="M136" s="129"/>
      <c r="N136" s="129"/>
      <c r="O136" s="129"/>
      <c r="P136" s="129"/>
      <c r="Q136" s="129"/>
      <c r="R136" s="129"/>
      <c r="S136" s="129"/>
      <c r="T136" s="129"/>
      <c r="U136" s="129"/>
      <c r="V136" s="129"/>
      <c r="W136" s="129"/>
      <c r="X136" s="129"/>
      <c r="Y136" s="129"/>
      <c r="Z136" s="129"/>
      <c r="AA136" s="129"/>
      <c r="AB136" s="129"/>
      <c r="AC136" s="129"/>
      <c r="AD136" s="129"/>
      <c r="AE136" s="129"/>
      <c r="AF136" s="129"/>
      <c r="AG136" s="129"/>
      <c r="AH136" s="129"/>
      <c r="AI136" s="129"/>
      <c r="AJ136" s="129"/>
      <c r="AK136" s="129"/>
      <c r="AL136" s="129"/>
      <c r="AM136" s="129"/>
      <c r="AN136" s="129"/>
      <c r="AO136" s="129"/>
      <c r="AP136" s="129"/>
      <c r="AQ136" s="129"/>
      <c r="AR136" s="129"/>
      <c r="AS136" s="129"/>
      <c r="AT136" s="127" t="s">
        <v>10</v>
      </c>
      <c r="AU136" s="127"/>
      <c r="AV136" s="127"/>
      <c r="AW136" s="127"/>
      <c r="AX136" s="127"/>
      <c r="AY136" s="127"/>
      <c r="AZ136" s="127"/>
      <c r="BA136" s="127"/>
      <c r="BB136" s="196" t="s">
        <v>11</v>
      </c>
      <c r="BC136" s="196"/>
      <c r="BD136" s="196"/>
      <c r="BE136" s="196"/>
      <c r="BF136" s="196"/>
      <c r="BG136" s="196"/>
      <c r="BH136" s="196"/>
      <c r="BI136" s="196"/>
      <c r="BJ136" s="110">
        <v>63.1</v>
      </c>
      <c r="BK136" s="110"/>
      <c r="BL136" s="110"/>
      <c r="BM136" s="110"/>
      <c r="BN136" s="110"/>
      <c r="BO136" s="110"/>
      <c r="BP136" s="110"/>
      <c r="BQ136" s="110"/>
      <c r="BR136" s="4"/>
      <c r="BS136" s="4"/>
      <c r="BT136" s="4"/>
      <c r="BU136" s="4"/>
      <c r="BV136" s="4"/>
      <c r="BW136" s="4"/>
      <c r="BX136" s="4"/>
    </row>
    <row r="137" spans="1:76" s="9" customFormat="1" ht="15" customHeight="1" x14ac:dyDescent="0.25">
      <c r="A137" s="204">
        <v>4</v>
      </c>
      <c r="B137" s="205"/>
      <c r="C137" s="133">
        <f>C76</f>
        <v>1513015</v>
      </c>
      <c r="D137" s="134"/>
      <c r="E137" s="134"/>
      <c r="F137" s="134"/>
      <c r="G137" s="135"/>
      <c r="H137" s="195" t="str">
        <f>H124</f>
        <v>Підпрограма</v>
      </c>
      <c r="I137" s="195"/>
      <c r="J137" s="195"/>
      <c r="K137" s="195"/>
      <c r="L137" s="195"/>
      <c r="M137" s="195"/>
      <c r="N137" s="195"/>
      <c r="O137" s="195"/>
      <c r="P137" s="195"/>
      <c r="Q137" s="195"/>
      <c r="R137" s="195"/>
      <c r="S137" s="195"/>
      <c r="T137" s="195"/>
      <c r="U137" s="195"/>
      <c r="V137" s="195"/>
      <c r="W137" s="195"/>
      <c r="X137" s="195"/>
      <c r="Y137" s="195"/>
      <c r="Z137" s="195"/>
      <c r="AA137" s="195"/>
      <c r="AB137" s="195"/>
      <c r="AC137" s="195"/>
      <c r="AD137" s="195"/>
      <c r="AE137" s="195"/>
      <c r="AF137" s="195"/>
      <c r="AG137" s="195"/>
      <c r="AH137" s="195"/>
      <c r="AI137" s="195"/>
      <c r="AJ137" s="195"/>
      <c r="AK137" s="195"/>
      <c r="AL137" s="195"/>
      <c r="AM137" s="195"/>
      <c r="AN137" s="195"/>
      <c r="AO137" s="195"/>
      <c r="AP137" s="195"/>
      <c r="AQ137" s="195"/>
      <c r="AR137" s="195"/>
      <c r="AS137" s="195"/>
      <c r="AT137" s="195"/>
      <c r="AU137" s="195"/>
      <c r="AV137" s="195"/>
      <c r="AW137" s="195"/>
      <c r="AX137" s="195"/>
      <c r="AY137" s="195"/>
      <c r="AZ137" s="195"/>
      <c r="BA137" s="195"/>
      <c r="BB137" s="195"/>
      <c r="BC137" s="195"/>
      <c r="BD137" s="195"/>
      <c r="BE137" s="195"/>
      <c r="BF137" s="195"/>
      <c r="BG137" s="195"/>
      <c r="BH137" s="195"/>
      <c r="BI137" s="195"/>
      <c r="BJ137" s="110"/>
      <c r="BK137" s="110"/>
      <c r="BL137" s="110"/>
      <c r="BM137" s="110"/>
      <c r="BN137" s="110"/>
      <c r="BO137" s="110"/>
      <c r="BP137" s="110"/>
      <c r="BQ137" s="110"/>
      <c r="BR137" s="4"/>
      <c r="BS137" s="4"/>
      <c r="BT137" s="4"/>
      <c r="BU137" s="4"/>
      <c r="BV137" s="4"/>
      <c r="BW137" s="4"/>
      <c r="BX137" s="4"/>
    </row>
    <row r="138" spans="1:76" s="9" customFormat="1" ht="27.75" customHeight="1" x14ac:dyDescent="0.25">
      <c r="A138" s="206"/>
      <c r="B138" s="207"/>
      <c r="C138" s="136"/>
      <c r="D138" s="137"/>
      <c r="E138" s="137"/>
      <c r="F138" s="137"/>
      <c r="G138" s="138"/>
      <c r="H138" s="120" t="str">
        <f>C75</f>
        <v xml:space="preserve">Підпрограма 4:  Надання пільг багатодітним сім'ям на житлово-комунальні послуги </v>
      </c>
      <c r="I138" s="120"/>
      <c r="J138" s="120"/>
      <c r="K138" s="120"/>
      <c r="L138" s="120"/>
      <c r="M138" s="120"/>
      <c r="N138" s="120"/>
      <c r="O138" s="120"/>
      <c r="P138" s="120"/>
      <c r="Q138" s="120"/>
      <c r="R138" s="120"/>
      <c r="S138" s="120"/>
      <c r="T138" s="120"/>
      <c r="U138" s="120"/>
      <c r="V138" s="120"/>
      <c r="W138" s="120"/>
      <c r="X138" s="120"/>
      <c r="Y138" s="120"/>
      <c r="Z138" s="120"/>
      <c r="AA138" s="120"/>
      <c r="AB138" s="120"/>
      <c r="AC138" s="120"/>
      <c r="AD138" s="120"/>
      <c r="AE138" s="120"/>
      <c r="AF138" s="120"/>
      <c r="AG138" s="120"/>
      <c r="AH138" s="120"/>
      <c r="AI138" s="120"/>
      <c r="AJ138" s="120"/>
      <c r="AK138" s="120"/>
      <c r="AL138" s="120"/>
      <c r="AM138" s="120"/>
      <c r="AN138" s="120"/>
      <c r="AO138" s="120"/>
      <c r="AP138" s="120"/>
      <c r="AQ138" s="120"/>
      <c r="AR138" s="120"/>
      <c r="AS138" s="120"/>
      <c r="AT138" s="120"/>
      <c r="AU138" s="120"/>
      <c r="AV138" s="120"/>
      <c r="AW138" s="120"/>
      <c r="AX138" s="120"/>
      <c r="AY138" s="120"/>
      <c r="AZ138" s="120"/>
      <c r="BA138" s="120"/>
      <c r="BB138" s="120"/>
      <c r="BC138" s="120"/>
      <c r="BD138" s="120"/>
      <c r="BE138" s="120"/>
      <c r="BF138" s="120"/>
      <c r="BG138" s="120"/>
      <c r="BH138" s="120"/>
      <c r="BI138" s="120"/>
      <c r="BJ138" s="120"/>
      <c r="BK138" s="120"/>
      <c r="BL138" s="120"/>
      <c r="BM138" s="120"/>
      <c r="BN138" s="120"/>
      <c r="BO138" s="120"/>
      <c r="BP138" s="120"/>
      <c r="BQ138" s="120"/>
      <c r="BR138" s="4"/>
      <c r="BS138" s="4"/>
      <c r="BT138" s="4"/>
      <c r="BU138" s="4"/>
      <c r="BV138" s="4"/>
      <c r="BW138" s="4"/>
      <c r="BX138" s="4"/>
    </row>
    <row r="139" spans="1:76" s="9" customFormat="1" ht="18.75" customHeight="1" x14ac:dyDescent="0.25">
      <c r="A139" s="206"/>
      <c r="B139" s="207"/>
      <c r="C139" s="136"/>
      <c r="D139" s="137"/>
      <c r="E139" s="137"/>
      <c r="F139" s="137"/>
      <c r="G139" s="138"/>
      <c r="H139" s="120" t="str">
        <f>M76</f>
        <v xml:space="preserve"> Завдання :  забезпечення надання пільг на оплату житлово-комунальних послуг окремим категоріям громадян, визначеним підпрограмою                                                                                                                                                 </v>
      </c>
      <c r="I139" s="120"/>
      <c r="J139" s="120"/>
      <c r="K139" s="120"/>
      <c r="L139" s="120"/>
      <c r="M139" s="120"/>
      <c r="N139" s="120"/>
      <c r="O139" s="120"/>
      <c r="P139" s="120"/>
      <c r="Q139" s="120"/>
      <c r="R139" s="120"/>
      <c r="S139" s="120"/>
      <c r="T139" s="120"/>
      <c r="U139" s="120"/>
      <c r="V139" s="120"/>
      <c r="W139" s="120"/>
      <c r="X139" s="120"/>
      <c r="Y139" s="120"/>
      <c r="Z139" s="120"/>
      <c r="AA139" s="120"/>
      <c r="AB139" s="120"/>
      <c r="AC139" s="120"/>
      <c r="AD139" s="120"/>
      <c r="AE139" s="120"/>
      <c r="AF139" s="120"/>
      <c r="AG139" s="120"/>
      <c r="AH139" s="120"/>
      <c r="AI139" s="120"/>
      <c r="AJ139" s="120"/>
      <c r="AK139" s="120"/>
      <c r="AL139" s="120"/>
      <c r="AM139" s="120"/>
      <c r="AN139" s="120"/>
      <c r="AO139" s="120"/>
      <c r="AP139" s="120"/>
      <c r="AQ139" s="120"/>
      <c r="AR139" s="120"/>
      <c r="AS139" s="120"/>
      <c r="AT139" s="120"/>
      <c r="AU139" s="120"/>
      <c r="AV139" s="120"/>
      <c r="AW139" s="120"/>
      <c r="AX139" s="120"/>
      <c r="AY139" s="120"/>
      <c r="AZ139" s="120"/>
      <c r="BA139" s="120"/>
      <c r="BB139" s="120"/>
      <c r="BC139" s="120"/>
      <c r="BD139" s="120"/>
      <c r="BE139" s="120"/>
      <c r="BF139" s="120"/>
      <c r="BG139" s="120"/>
      <c r="BH139" s="120"/>
      <c r="BI139" s="120"/>
      <c r="BJ139" s="120"/>
      <c r="BK139" s="120"/>
      <c r="BL139" s="120"/>
      <c r="BM139" s="120"/>
      <c r="BN139" s="120"/>
      <c r="BO139" s="120"/>
      <c r="BP139" s="120"/>
      <c r="BQ139" s="120"/>
      <c r="BR139" s="4"/>
      <c r="BS139" s="4"/>
      <c r="BT139" s="4"/>
      <c r="BU139" s="4"/>
      <c r="BV139" s="4"/>
      <c r="BW139" s="4"/>
      <c r="BX139" s="4"/>
    </row>
    <row r="140" spans="1:76" s="9" customFormat="1" ht="2.25" customHeight="1" x14ac:dyDescent="0.25">
      <c r="A140" s="206"/>
      <c r="B140" s="207"/>
      <c r="C140" s="136"/>
      <c r="D140" s="137"/>
      <c r="E140" s="137"/>
      <c r="F140" s="137"/>
      <c r="G140" s="138"/>
      <c r="H140" s="120">
        <f>M77</f>
        <v>0</v>
      </c>
      <c r="I140" s="120"/>
      <c r="J140" s="120"/>
      <c r="K140" s="120"/>
      <c r="L140" s="120"/>
      <c r="M140" s="120"/>
      <c r="N140" s="120"/>
      <c r="O140" s="120"/>
      <c r="P140" s="120"/>
      <c r="Q140" s="120"/>
      <c r="R140" s="120"/>
      <c r="S140" s="120"/>
      <c r="T140" s="120"/>
      <c r="U140" s="120"/>
      <c r="V140" s="120"/>
      <c r="W140" s="120"/>
      <c r="X140" s="120"/>
      <c r="Y140" s="120"/>
      <c r="Z140" s="120"/>
      <c r="AA140" s="120"/>
      <c r="AB140" s="120"/>
      <c r="AC140" s="120"/>
      <c r="AD140" s="120"/>
      <c r="AE140" s="120"/>
      <c r="AF140" s="120"/>
      <c r="AG140" s="120"/>
      <c r="AH140" s="120"/>
      <c r="AI140" s="120"/>
      <c r="AJ140" s="120"/>
      <c r="AK140" s="120"/>
      <c r="AL140" s="120"/>
      <c r="AM140" s="120"/>
      <c r="AN140" s="120"/>
      <c r="AO140" s="120"/>
      <c r="AP140" s="120"/>
      <c r="AQ140" s="120"/>
      <c r="AR140" s="120"/>
      <c r="AS140" s="120"/>
      <c r="AT140" s="120"/>
      <c r="AU140" s="120"/>
      <c r="AV140" s="120"/>
      <c r="AW140" s="120"/>
      <c r="AX140" s="120"/>
      <c r="AY140" s="120"/>
      <c r="AZ140" s="120"/>
      <c r="BA140" s="120"/>
      <c r="BB140" s="120"/>
      <c r="BC140" s="120"/>
      <c r="BD140" s="120"/>
      <c r="BE140" s="120"/>
      <c r="BF140" s="120"/>
      <c r="BG140" s="120"/>
      <c r="BH140" s="120"/>
      <c r="BI140" s="120"/>
      <c r="BJ140" s="120"/>
      <c r="BK140" s="120"/>
      <c r="BL140" s="120"/>
      <c r="BM140" s="120"/>
      <c r="BN140" s="120"/>
      <c r="BO140" s="120"/>
      <c r="BP140" s="120"/>
      <c r="BQ140" s="120"/>
      <c r="BR140" s="4"/>
      <c r="BS140" s="4"/>
      <c r="BT140" s="4"/>
      <c r="BU140" s="4"/>
      <c r="BV140" s="4"/>
      <c r="BW140" s="4"/>
      <c r="BX140" s="4"/>
    </row>
    <row r="141" spans="1:76" s="9" customFormat="1" ht="15" customHeight="1" x14ac:dyDescent="0.25">
      <c r="A141" s="206"/>
      <c r="B141" s="207"/>
      <c r="C141" s="136"/>
      <c r="D141" s="137"/>
      <c r="E141" s="137"/>
      <c r="F141" s="137"/>
      <c r="G141" s="138"/>
      <c r="H141" s="116" t="s">
        <v>88</v>
      </c>
      <c r="I141" s="116"/>
      <c r="J141" s="116"/>
      <c r="K141" s="116"/>
      <c r="L141" s="116"/>
      <c r="M141" s="116"/>
      <c r="N141" s="116"/>
      <c r="O141" s="116"/>
      <c r="P141" s="116"/>
      <c r="Q141" s="116"/>
      <c r="R141" s="116"/>
      <c r="S141" s="116"/>
      <c r="T141" s="116"/>
      <c r="U141" s="116"/>
      <c r="V141" s="116"/>
      <c r="W141" s="116"/>
      <c r="X141" s="116"/>
      <c r="Y141" s="116"/>
      <c r="Z141" s="116"/>
      <c r="AA141" s="116"/>
      <c r="AB141" s="116"/>
      <c r="AC141" s="116"/>
      <c r="AD141" s="116"/>
      <c r="AE141" s="116"/>
      <c r="AF141" s="116"/>
      <c r="AG141" s="116"/>
      <c r="AH141" s="116"/>
      <c r="AI141" s="116"/>
      <c r="AJ141" s="116"/>
      <c r="AK141" s="116"/>
      <c r="AL141" s="116"/>
      <c r="AM141" s="116"/>
      <c r="AN141" s="116"/>
      <c r="AO141" s="116"/>
      <c r="AP141" s="116"/>
      <c r="AQ141" s="116"/>
      <c r="AR141" s="116"/>
      <c r="AS141" s="116"/>
      <c r="AT141" s="127"/>
      <c r="AU141" s="127"/>
      <c r="AV141" s="127"/>
      <c r="AW141" s="127"/>
      <c r="AX141" s="127"/>
      <c r="AY141" s="127"/>
      <c r="AZ141" s="127"/>
      <c r="BA141" s="127"/>
      <c r="BB141" s="110"/>
      <c r="BC141" s="110"/>
      <c r="BD141" s="110"/>
      <c r="BE141" s="110"/>
      <c r="BF141" s="110"/>
      <c r="BG141" s="110"/>
      <c r="BH141" s="110"/>
      <c r="BI141" s="110"/>
      <c r="BJ141" s="112"/>
      <c r="BK141" s="112"/>
      <c r="BL141" s="112"/>
      <c r="BM141" s="112"/>
      <c r="BN141" s="112"/>
      <c r="BO141" s="112"/>
      <c r="BP141" s="112"/>
      <c r="BQ141" s="112"/>
      <c r="BR141" s="4"/>
      <c r="BS141" s="4"/>
      <c r="BT141" s="4"/>
      <c r="BU141" s="4"/>
      <c r="BV141" s="4"/>
      <c r="BW141" s="4"/>
      <c r="BX141" s="4"/>
    </row>
    <row r="142" spans="1:76" s="9" customFormat="1" ht="36.75" customHeight="1" x14ac:dyDescent="0.25">
      <c r="A142" s="206"/>
      <c r="B142" s="207"/>
      <c r="C142" s="136"/>
      <c r="D142" s="137"/>
      <c r="E142" s="137"/>
      <c r="F142" s="137"/>
      <c r="G142" s="138"/>
      <c r="H142" s="106" t="s">
        <v>120</v>
      </c>
      <c r="I142" s="106"/>
      <c r="J142" s="106"/>
      <c r="K142" s="106"/>
      <c r="L142" s="106"/>
      <c r="M142" s="106"/>
      <c r="N142" s="106"/>
      <c r="O142" s="106"/>
      <c r="P142" s="106"/>
      <c r="Q142" s="106"/>
      <c r="R142" s="106"/>
      <c r="S142" s="106"/>
      <c r="T142" s="106"/>
      <c r="U142" s="106"/>
      <c r="V142" s="106"/>
      <c r="W142" s="106"/>
      <c r="X142" s="106"/>
      <c r="Y142" s="106"/>
      <c r="Z142" s="106"/>
      <c r="AA142" s="106"/>
      <c r="AB142" s="106"/>
      <c r="AC142" s="106"/>
      <c r="AD142" s="106"/>
      <c r="AE142" s="106"/>
      <c r="AF142" s="106"/>
      <c r="AG142" s="106"/>
      <c r="AH142" s="106"/>
      <c r="AI142" s="106"/>
      <c r="AJ142" s="106"/>
      <c r="AK142" s="106"/>
      <c r="AL142" s="106"/>
      <c r="AM142" s="106"/>
      <c r="AN142" s="106"/>
      <c r="AO142" s="106"/>
      <c r="AP142" s="106"/>
      <c r="AQ142" s="106"/>
      <c r="AR142" s="106"/>
      <c r="AS142" s="106"/>
      <c r="AT142" s="132" t="s">
        <v>0</v>
      </c>
      <c r="AU142" s="132"/>
      <c r="AV142" s="132"/>
      <c r="AW142" s="132"/>
      <c r="AX142" s="132"/>
      <c r="AY142" s="132"/>
      <c r="AZ142" s="132"/>
      <c r="BA142" s="132"/>
      <c r="BB142" s="111" t="s">
        <v>1</v>
      </c>
      <c r="BC142" s="131"/>
      <c r="BD142" s="131"/>
      <c r="BE142" s="131"/>
      <c r="BF142" s="131"/>
      <c r="BG142" s="131"/>
      <c r="BH142" s="131"/>
      <c r="BI142" s="131"/>
      <c r="BJ142" s="112">
        <f>BJ76</f>
        <v>4100</v>
      </c>
      <c r="BK142" s="112"/>
      <c r="BL142" s="112"/>
      <c r="BM142" s="112"/>
      <c r="BN142" s="112"/>
      <c r="BO142" s="112"/>
      <c r="BP142" s="112"/>
      <c r="BQ142" s="112"/>
      <c r="BR142" s="4"/>
      <c r="BS142" s="4"/>
      <c r="BT142" s="4"/>
      <c r="BU142" s="4"/>
      <c r="BV142" s="4"/>
      <c r="BW142" s="4"/>
      <c r="BX142" s="4"/>
    </row>
    <row r="143" spans="1:76" s="9" customFormat="1" ht="17.25" hidden="1" customHeight="1" x14ac:dyDescent="0.25">
      <c r="A143" s="206"/>
      <c r="B143" s="207"/>
      <c r="C143" s="136"/>
      <c r="D143" s="137"/>
      <c r="E143" s="137"/>
      <c r="F143" s="137"/>
      <c r="G143" s="138"/>
      <c r="H143" s="106"/>
      <c r="I143" s="106"/>
      <c r="J143" s="106"/>
      <c r="K143" s="106"/>
      <c r="L143" s="106"/>
      <c r="M143" s="106"/>
      <c r="N143" s="106"/>
      <c r="O143" s="106"/>
      <c r="P143" s="106"/>
      <c r="Q143" s="106"/>
      <c r="R143" s="106"/>
      <c r="S143" s="106"/>
      <c r="T143" s="106"/>
      <c r="U143" s="106"/>
      <c r="V143" s="106"/>
      <c r="W143" s="106"/>
      <c r="X143" s="106"/>
      <c r="Y143" s="106"/>
      <c r="Z143" s="106"/>
      <c r="AA143" s="106"/>
      <c r="AB143" s="106"/>
      <c r="AC143" s="106"/>
      <c r="AD143" s="106"/>
      <c r="AE143" s="106"/>
      <c r="AF143" s="106"/>
      <c r="AG143" s="106"/>
      <c r="AH143" s="106"/>
      <c r="AI143" s="106"/>
      <c r="AJ143" s="106"/>
      <c r="AK143" s="106"/>
      <c r="AL143" s="106"/>
      <c r="AM143" s="106"/>
      <c r="AN143" s="106"/>
      <c r="AO143" s="106"/>
      <c r="AP143" s="106"/>
      <c r="AQ143" s="106"/>
      <c r="AR143" s="106"/>
      <c r="AS143" s="49"/>
      <c r="AT143" s="132"/>
      <c r="AU143" s="132"/>
      <c r="AV143" s="132"/>
      <c r="AW143" s="132"/>
      <c r="AX143" s="132"/>
      <c r="AY143" s="132"/>
      <c r="AZ143" s="132"/>
      <c r="BA143" s="132"/>
      <c r="BB143" s="111"/>
      <c r="BC143" s="111"/>
      <c r="BD143" s="111"/>
      <c r="BE143" s="111"/>
      <c r="BF143" s="111"/>
      <c r="BG143" s="111"/>
      <c r="BH143" s="111"/>
      <c r="BI143" s="111"/>
      <c r="BJ143" s="112"/>
      <c r="BK143" s="112"/>
      <c r="BL143" s="112"/>
      <c r="BM143" s="112"/>
      <c r="BN143" s="112"/>
      <c r="BO143" s="112"/>
      <c r="BP143" s="112"/>
      <c r="BQ143" s="112"/>
      <c r="BR143" s="4"/>
      <c r="BS143" s="4"/>
      <c r="BT143" s="4"/>
      <c r="BU143" s="4"/>
      <c r="BV143" s="4"/>
      <c r="BW143" s="4"/>
      <c r="BX143" s="4"/>
    </row>
    <row r="144" spans="1:76" s="9" customFormat="1" ht="15" customHeight="1" x14ac:dyDescent="0.25">
      <c r="A144" s="206"/>
      <c r="B144" s="207"/>
      <c r="C144" s="136"/>
      <c r="D144" s="137"/>
      <c r="E144" s="137"/>
      <c r="F144" s="137"/>
      <c r="G144" s="138"/>
      <c r="H144" s="116" t="s">
        <v>2</v>
      </c>
      <c r="I144" s="116"/>
      <c r="J144" s="116"/>
      <c r="K144" s="116"/>
      <c r="L144" s="116"/>
      <c r="M144" s="116"/>
      <c r="N144" s="116"/>
      <c r="O144" s="116"/>
      <c r="P144" s="116"/>
      <c r="Q144" s="116"/>
      <c r="R144" s="116"/>
      <c r="S144" s="116"/>
      <c r="T144" s="116"/>
      <c r="U144" s="116"/>
      <c r="V144" s="116"/>
      <c r="W144" s="116"/>
      <c r="X144" s="116"/>
      <c r="Y144" s="116"/>
      <c r="Z144" s="116"/>
      <c r="AA144" s="116"/>
      <c r="AB144" s="116"/>
      <c r="AC144" s="116"/>
      <c r="AD144" s="116"/>
      <c r="AE144" s="116"/>
      <c r="AF144" s="116"/>
      <c r="AG144" s="116"/>
      <c r="AH144" s="116"/>
      <c r="AI144" s="116"/>
      <c r="AJ144" s="116"/>
      <c r="AK144" s="116"/>
      <c r="AL144" s="116"/>
      <c r="AM144" s="116"/>
      <c r="AN144" s="116"/>
      <c r="AO144" s="116"/>
      <c r="AP144" s="116"/>
      <c r="AQ144" s="116"/>
      <c r="AR144" s="116"/>
      <c r="AS144" s="116"/>
      <c r="AT144" s="127"/>
      <c r="AU144" s="127"/>
      <c r="AV144" s="127"/>
      <c r="AW144" s="127"/>
      <c r="AX144" s="127"/>
      <c r="AY144" s="127"/>
      <c r="AZ144" s="127"/>
      <c r="BA144" s="127"/>
      <c r="BB144" s="110"/>
      <c r="BC144" s="110"/>
      <c r="BD144" s="110"/>
      <c r="BE144" s="110"/>
      <c r="BF144" s="110"/>
      <c r="BG144" s="110"/>
      <c r="BH144" s="110"/>
      <c r="BI144" s="110"/>
      <c r="BJ144" s="110"/>
      <c r="BK144" s="110"/>
      <c r="BL144" s="110"/>
      <c r="BM144" s="110"/>
      <c r="BN144" s="110"/>
      <c r="BO144" s="110"/>
      <c r="BP144" s="110"/>
      <c r="BQ144" s="110"/>
      <c r="BR144" s="4"/>
      <c r="BS144" s="4"/>
      <c r="BT144" s="4"/>
      <c r="BU144" s="4"/>
      <c r="BV144" s="4"/>
      <c r="BW144" s="4"/>
      <c r="BX144" s="4"/>
    </row>
    <row r="145" spans="1:76" s="9" customFormat="1" ht="35.25" customHeight="1" x14ac:dyDescent="0.25">
      <c r="A145" s="206"/>
      <c r="B145" s="207"/>
      <c r="C145" s="136"/>
      <c r="D145" s="137"/>
      <c r="E145" s="137"/>
      <c r="F145" s="137"/>
      <c r="G145" s="138"/>
      <c r="H145" s="106" t="s">
        <v>124</v>
      </c>
      <c r="I145" s="106"/>
      <c r="J145" s="106"/>
      <c r="K145" s="106"/>
      <c r="L145" s="106"/>
      <c r="M145" s="106"/>
      <c r="N145" s="106"/>
      <c r="O145" s="106"/>
      <c r="P145" s="106"/>
      <c r="Q145" s="106"/>
      <c r="R145" s="106"/>
      <c r="S145" s="106"/>
      <c r="T145" s="106"/>
      <c r="U145" s="106"/>
      <c r="V145" s="106"/>
      <c r="W145" s="106"/>
      <c r="X145" s="106"/>
      <c r="Y145" s="106"/>
      <c r="Z145" s="106"/>
      <c r="AA145" s="106"/>
      <c r="AB145" s="106"/>
      <c r="AC145" s="106"/>
      <c r="AD145" s="106"/>
      <c r="AE145" s="106"/>
      <c r="AF145" s="106"/>
      <c r="AG145" s="106"/>
      <c r="AH145" s="106"/>
      <c r="AI145" s="106"/>
      <c r="AJ145" s="106"/>
      <c r="AK145" s="106"/>
      <c r="AL145" s="106"/>
      <c r="AM145" s="106"/>
      <c r="AN145" s="106"/>
      <c r="AO145" s="106"/>
      <c r="AP145" s="106"/>
      <c r="AQ145" s="106"/>
      <c r="AR145" s="106"/>
      <c r="AS145" s="106"/>
      <c r="AT145" s="127" t="s">
        <v>3</v>
      </c>
      <c r="AU145" s="127"/>
      <c r="AV145" s="127"/>
      <c r="AW145" s="127"/>
      <c r="AX145" s="127"/>
      <c r="AY145" s="127"/>
      <c r="AZ145" s="127"/>
      <c r="BA145" s="127"/>
      <c r="BB145" s="143" t="s">
        <v>4</v>
      </c>
      <c r="BC145" s="143"/>
      <c r="BD145" s="143"/>
      <c r="BE145" s="143"/>
      <c r="BF145" s="143"/>
      <c r="BG145" s="143"/>
      <c r="BH145" s="143"/>
      <c r="BI145" s="143"/>
      <c r="BJ145" s="110">
        <v>2698</v>
      </c>
      <c r="BK145" s="110"/>
      <c r="BL145" s="110"/>
      <c r="BM145" s="110"/>
      <c r="BN145" s="110"/>
      <c r="BO145" s="110"/>
      <c r="BP145" s="110"/>
      <c r="BQ145" s="110"/>
      <c r="BR145" s="4"/>
      <c r="BS145" s="4"/>
      <c r="BT145" s="4"/>
      <c r="BU145" s="4"/>
      <c r="BV145" s="4"/>
      <c r="BW145" s="4"/>
      <c r="BX145" s="4"/>
    </row>
    <row r="146" spans="1:76" s="9" customFormat="1" ht="15" customHeight="1" x14ac:dyDescent="0.25">
      <c r="A146" s="206"/>
      <c r="B146" s="207"/>
      <c r="C146" s="136"/>
      <c r="D146" s="137"/>
      <c r="E146" s="137"/>
      <c r="F146" s="137"/>
      <c r="G146" s="138"/>
      <c r="H146" s="116" t="s">
        <v>5</v>
      </c>
      <c r="I146" s="116"/>
      <c r="J146" s="116"/>
      <c r="K146" s="116"/>
      <c r="L146" s="116"/>
      <c r="M146" s="116"/>
      <c r="N146" s="116"/>
      <c r="O146" s="116"/>
      <c r="P146" s="116"/>
      <c r="Q146" s="116"/>
      <c r="R146" s="116"/>
      <c r="S146" s="116"/>
      <c r="T146" s="116"/>
      <c r="U146" s="116"/>
      <c r="V146" s="116"/>
      <c r="W146" s="116"/>
      <c r="X146" s="116"/>
      <c r="Y146" s="116"/>
      <c r="Z146" s="116"/>
      <c r="AA146" s="116"/>
      <c r="AB146" s="116"/>
      <c r="AC146" s="116"/>
      <c r="AD146" s="116"/>
      <c r="AE146" s="116"/>
      <c r="AF146" s="116"/>
      <c r="AG146" s="116"/>
      <c r="AH146" s="116"/>
      <c r="AI146" s="116"/>
      <c r="AJ146" s="116"/>
      <c r="AK146" s="116"/>
      <c r="AL146" s="116"/>
      <c r="AM146" s="116"/>
      <c r="AN146" s="116"/>
      <c r="AO146" s="116"/>
      <c r="AP146" s="116"/>
      <c r="AQ146" s="116"/>
      <c r="AR146" s="116"/>
      <c r="AS146" s="116"/>
      <c r="AT146" s="127"/>
      <c r="AU146" s="127"/>
      <c r="AV146" s="127"/>
      <c r="AW146" s="127"/>
      <c r="AX146" s="127"/>
      <c r="AY146" s="127"/>
      <c r="AZ146" s="127"/>
      <c r="BA146" s="127"/>
      <c r="BB146" s="110"/>
      <c r="BC146" s="110"/>
      <c r="BD146" s="110"/>
      <c r="BE146" s="110"/>
      <c r="BF146" s="110"/>
      <c r="BG146" s="110"/>
      <c r="BH146" s="110"/>
      <c r="BI146" s="110"/>
      <c r="BJ146" s="110"/>
      <c r="BK146" s="110"/>
      <c r="BL146" s="110"/>
      <c r="BM146" s="110"/>
      <c r="BN146" s="110"/>
      <c r="BO146" s="110"/>
      <c r="BP146" s="110"/>
      <c r="BQ146" s="110"/>
      <c r="BR146" s="4"/>
      <c r="BS146" s="4"/>
      <c r="BT146" s="4"/>
      <c r="BU146" s="4"/>
      <c r="BV146" s="4"/>
      <c r="BW146" s="4"/>
      <c r="BX146" s="4"/>
    </row>
    <row r="147" spans="1:76" s="9" customFormat="1" ht="28.5" customHeight="1" x14ac:dyDescent="0.25">
      <c r="A147" s="206"/>
      <c r="B147" s="207"/>
      <c r="C147" s="136"/>
      <c r="D147" s="137"/>
      <c r="E147" s="137"/>
      <c r="F147" s="137"/>
      <c r="G147" s="138"/>
      <c r="H147" s="129" t="s">
        <v>99</v>
      </c>
      <c r="I147" s="129"/>
      <c r="J147" s="129"/>
      <c r="K147" s="129"/>
      <c r="L147" s="129"/>
      <c r="M147" s="129"/>
      <c r="N147" s="129"/>
      <c r="O147" s="129"/>
      <c r="P147" s="129"/>
      <c r="Q147" s="129"/>
      <c r="R147" s="129"/>
      <c r="S147" s="129"/>
      <c r="T147" s="129"/>
      <c r="U147" s="129"/>
      <c r="V147" s="129"/>
      <c r="W147" s="129"/>
      <c r="X147" s="129"/>
      <c r="Y147" s="129"/>
      <c r="Z147" s="129"/>
      <c r="AA147" s="129"/>
      <c r="AB147" s="129"/>
      <c r="AC147" s="129"/>
      <c r="AD147" s="129"/>
      <c r="AE147" s="129"/>
      <c r="AF147" s="129"/>
      <c r="AG147" s="129"/>
      <c r="AH147" s="129"/>
      <c r="AI147" s="129"/>
      <c r="AJ147" s="129"/>
      <c r="AK147" s="129"/>
      <c r="AL147" s="129"/>
      <c r="AM147" s="129"/>
      <c r="AN147" s="129"/>
      <c r="AO147" s="129"/>
      <c r="AP147" s="129"/>
      <c r="AQ147" s="129"/>
      <c r="AR147" s="129"/>
      <c r="AS147" s="129"/>
      <c r="AT147" s="127" t="s">
        <v>6</v>
      </c>
      <c r="AU147" s="127"/>
      <c r="AV147" s="127"/>
      <c r="AW147" s="127"/>
      <c r="AX147" s="127"/>
      <c r="AY147" s="127"/>
      <c r="AZ147" s="127"/>
      <c r="BA147" s="127"/>
      <c r="BB147" s="196" t="s">
        <v>7</v>
      </c>
      <c r="BC147" s="196"/>
      <c r="BD147" s="196"/>
      <c r="BE147" s="196"/>
      <c r="BF147" s="196"/>
      <c r="BG147" s="196"/>
      <c r="BH147" s="196"/>
      <c r="BI147" s="196"/>
      <c r="BJ147" s="176">
        <f>BJ142/BJ145/12*1000</f>
        <v>126.63701507289352</v>
      </c>
      <c r="BK147" s="176"/>
      <c r="BL147" s="176"/>
      <c r="BM147" s="176"/>
      <c r="BN147" s="176"/>
      <c r="BO147" s="176"/>
      <c r="BP147" s="176"/>
      <c r="BQ147" s="176"/>
      <c r="BR147" s="4"/>
      <c r="BS147" s="4"/>
      <c r="BT147" s="4"/>
      <c r="BU147" s="4"/>
      <c r="BV147" s="4"/>
      <c r="BW147" s="4"/>
      <c r="BX147" s="4"/>
    </row>
    <row r="148" spans="1:76" s="9" customFormat="1" ht="15" customHeight="1" x14ac:dyDescent="0.25">
      <c r="A148" s="206"/>
      <c r="B148" s="207"/>
      <c r="C148" s="136"/>
      <c r="D148" s="137"/>
      <c r="E148" s="137"/>
      <c r="F148" s="137"/>
      <c r="G148" s="138"/>
      <c r="H148" s="116" t="s">
        <v>8</v>
      </c>
      <c r="I148" s="116"/>
      <c r="J148" s="116"/>
      <c r="K148" s="116"/>
      <c r="L148" s="116"/>
      <c r="M148" s="116"/>
      <c r="N148" s="116"/>
      <c r="O148" s="116"/>
      <c r="P148" s="116"/>
      <c r="Q148" s="116"/>
      <c r="R148" s="116"/>
      <c r="S148" s="116"/>
      <c r="T148" s="116"/>
      <c r="U148" s="116"/>
      <c r="V148" s="116"/>
      <c r="W148" s="116"/>
      <c r="X148" s="116"/>
      <c r="Y148" s="116"/>
      <c r="Z148" s="116"/>
      <c r="AA148" s="116"/>
      <c r="AB148" s="116"/>
      <c r="AC148" s="116"/>
      <c r="AD148" s="116"/>
      <c r="AE148" s="116"/>
      <c r="AF148" s="116"/>
      <c r="AG148" s="116"/>
      <c r="AH148" s="116"/>
      <c r="AI148" s="116"/>
      <c r="AJ148" s="116"/>
      <c r="AK148" s="116"/>
      <c r="AL148" s="116"/>
      <c r="AM148" s="116"/>
      <c r="AN148" s="116"/>
      <c r="AO148" s="116"/>
      <c r="AP148" s="116"/>
      <c r="AQ148" s="116"/>
      <c r="AR148" s="116"/>
      <c r="AS148" s="116"/>
      <c r="AT148" s="127"/>
      <c r="AU148" s="127"/>
      <c r="AV148" s="127"/>
      <c r="AW148" s="127"/>
      <c r="AX148" s="127"/>
      <c r="AY148" s="127"/>
      <c r="AZ148" s="127"/>
      <c r="BA148" s="127"/>
      <c r="BB148" s="110"/>
      <c r="BC148" s="110"/>
      <c r="BD148" s="110"/>
      <c r="BE148" s="110"/>
      <c r="BF148" s="110"/>
      <c r="BG148" s="110"/>
      <c r="BH148" s="110"/>
      <c r="BI148" s="110"/>
      <c r="BJ148" s="110"/>
      <c r="BK148" s="110"/>
      <c r="BL148" s="110"/>
      <c r="BM148" s="110"/>
      <c r="BN148" s="110"/>
      <c r="BO148" s="110"/>
      <c r="BP148" s="110"/>
      <c r="BQ148" s="110"/>
      <c r="BR148" s="4"/>
      <c r="BS148" s="4"/>
      <c r="BT148" s="4"/>
      <c r="BU148" s="4"/>
      <c r="BV148" s="4"/>
      <c r="BW148" s="4"/>
      <c r="BX148" s="4"/>
    </row>
    <row r="149" spans="1:76" s="9" customFormat="1" ht="15" customHeight="1" x14ac:dyDescent="0.25">
      <c r="A149" s="208"/>
      <c r="B149" s="209"/>
      <c r="C149" s="139"/>
      <c r="D149" s="140"/>
      <c r="E149" s="140"/>
      <c r="F149" s="140"/>
      <c r="G149" s="141"/>
      <c r="H149" s="129" t="s">
        <v>9</v>
      </c>
      <c r="I149" s="129"/>
      <c r="J149" s="129"/>
      <c r="K149" s="129"/>
      <c r="L149" s="129"/>
      <c r="M149" s="129"/>
      <c r="N149" s="129"/>
      <c r="O149" s="129"/>
      <c r="P149" s="129"/>
      <c r="Q149" s="129"/>
      <c r="R149" s="129"/>
      <c r="S149" s="129"/>
      <c r="T149" s="129"/>
      <c r="U149" s="129"/>
      <c r="V149" s="129"/>
      <c r="W149" s="129"/>
      <c r="X149" s="129"/>
      <c r="Y149" s="129"/>
      <c r="Z149" s="129"/>
      <c r="AA149" s="129"/>
      <c r="AB149" s="129"/>
      <c r="AC149" s="129"/>
      <c r="AD149" s="129"/>
      <c r="AE149" s="129"/>
      <c r="AF149" s="129"/>
      <c r="AG149" s="129"/>
      <c r="AH149" s="129"/>
      <c r="AI149" s="129"/>
      <c r="AJ149" s="129"/>
      <c r="AK149" s="129"/>
      <c r="AL149" s="129"/>
      <c r="AM149" s="129"/>
      <c r="AN149" s="129"/>
      <c r="AO149" s="129"/>
      <c r="AP149" s="129"/>
      <c r="AQ149" s="129"/>
      <c r="AR149" s="129"/>
      <c r="AS149" s="129"/>
      <c r="AT149" s="127" t="s">
        <v>10</v>
      </c>
      <c r="AU149" s="127"/>
      <c r="AV149" s="127"/>
      <c r="AW149" s="127"/>
      <c r="AX149" s="127"/>
      <c r="AY149" s="127"/>
      <c r="AZ149" s="127"/>
      <c r="BA149" s="127"/>
      <c r="BB149" s="196" t="s">
        <v>11</v>
      </c>
      <c r="BC149" s="196"/>
      <c r="BD149" s="196"/>
      <c r="BE149" s="196"/>
      <c r="BF149" s="196"/>
      <c r="BG149" s="196"/>
      <c r="BH149" s="196"/>
      <c r="BI149" s="196"/>
      <c r="BJ149" s="110">
        <v>60.1</v>
      </c>
      <c r="BK149" s="110"/>
      <c r="BL149" s="110"/>
      <c r="BM149" s="110"/>
      <c r="BN149" s="110"/>
      <c r="BO149" s="110"/>
      <c r="BP149" s="110"/>
      <c r="BQ149" s="110"/>
      <c r="BR149" s="4"/>
      <c r="BS149" s="4"/>
      <c r="BT149" s="4"/>
      <c r="BU149" s="4"/>
      <c r="BV149" s="4"/>
      <c r="BW149" s="4"/>
      <c r="BX149" s="4"/>
    </row>
    <row r="150" spans="1:76" s="9" customFormat="1" ht="15" customHeight="1" x14ac:dyDescent="0.25">
      <c r="A150" s="204">
        <v>5</v>
      </c>
      <c r="B150" s="205"/>
      <c r="C150" s="133">
        <f>C80</f>
        <v>1513016</v>
      </c>
      <c r="D150" s="134"/>
      <c r="E150" s="134"/>
      <c r="F150" s="134"/>
      <c r="G150" s="135"/>
      <c r="H150" s="195" t="str">
        <f>H137</f>
        <v>Підпрограма</v>
      </c>
      <c r="I150" s="195"/>
      <c r="J150" s="195"/>
      <c r="K150" s="195"/>
      <c r="L150" s="195"/>
      <c r="M150" s="195"/>
      <c r="N150" s="195"/>
      <c r="O150" s="195"/>
      <c r="P150" s="195"/>
      <c r="Q150" s="195"/>
      <c r="R150" s="195"/>
      <c r="S150" s="195"/>
      <c r="T150" s="195"/>
      <c r="U150" s="195"/>
      <c r="V150" s="195"/>
      <c r="W150" s="195"/>
      <c r="X150" s="195"/>
      <c r="Y150" s="195"/>
      <c r="Z150" s="195"/>
      <c r="AA150" s="195"/>
      <c r="AB150" s="195"/>
      <c r="AC150" s="195"/>
      <c r="AD150" s="195"/>
      <c r="AE150" s="195"/>
      <c r="AF150" s="195"/>
      <c r="AG150" s="195"/>
      <c r="AH150" s="195"/>
      <c r="AI150" s="195"/>
      <c r="AJ150" s="195"/>
      <c r="AK150" s="195"/>
      <c r="AL150" s="195"/>
      <c r="AM150" s="195"/>
      <c r="AN150" s="195"/>
      <c r="AO150" s="195"/>
      <c r="AP150" s="195"/>
      <c r="AQ150" s="195"/>
      <c r="AR150" s="195"/>
      <c r="AS150" s="195"/>
      <c r="AT150" s="195"/>
      <c r="AU150" s="195"/>
      <c r="AV150" s="195"/>
      <c r="AW150" s="195"/>
      <c r="AX150" s="195"/>
      <c r="AY150" s="195"/>
      <c r="AZ150" s="195"/>
      <c r="BA150" s="195"/>
      <c r="BB150" s="195"/>
      <c r="BC150" s="195"/>
      <c r="BD150" s="195"/>
      <c r="BE150" s="195"/>
      <c r="BF150" s="195"/>
      <c r="BG150" s="195"/>
      <c r="BH150" s="195"/>
      <c r="BI150" s="195"/>
      <c r="BJ150" s="110"/>
      <c r="BK150" s="110"/>
      <c r="BL150" s="110"/>
      <c r="BM150" s="110"/>
      <c r="BN150" s="110"/>
      <c r="BO150" s="110"/>
      <c r="BP150" s="110"/>
      <c r="BQ150" s="110"/>
      <c r="BR150" s="4"/>
      <c r="BS150" s="4"/>
      <c r="BT150" s="4"/>
      <c r="BU150" s="4"/>
      <c r="BV150" s="4"/>
      <c r="BW150" s="4"/>
      <c r="BX150" s="4"/>
    </row>
    <row r="151" spans="1:76" s="9" customFormat="1" ht="35.25" customHeight="1" x14ac:dyDescent="0.25">
      <c r="A151" s="206"/>
      <c r="B151" s="207"/>
      <c r="C151" s="136"/>
      <c r="D151" s="137"/>
      <c r="E151" s="137"/>
      <c r="F151" s="137"/>
      <c r="G151" s="138"/>
      <c r="H151" s="120" t="str">
        <f>C78</f>
        <v xml:space="preserve">Підпрограма 5: Надання субсидій населенню для відшкодування витрат на оплату житлово-комунальних послуг </v>
      </c>
      <c r="I151" s="172"/>
      <c r="J151" s="172"/>
      <c r="K151" s="172"/>
      <c r="L151" s="172"/>
      <c r="M151" s="172"/>
      <c r="N151" s="172"/>
      <c r="O151" s="172"/>
      <c r="P151" s="172"/>
      <c r="Q151" s="172"/>
      <c r="R151" s="172"/>
      <c r="S151" s="172"/>
      <c r="T151" s="172"/>
      <c r="U151" s="172"/>
      <c r="V151" s="172"/>
      <c r="W151" s="172"/>
      <c r="X151" s="172"/>
      <c r="Y151" s="172"/>
      <c r="Z151" s="172"/>
      <c r="AA151" s="172"/>
      <c r="AB151" s="172"/>
      <c r="AC151" s="172"/>
      <c r="AD151" s="172"/>
      <c r="AE151" s="172"/>
      <c r="AF151" s="172"/>
      <c r="AG151" s="172"/>
      <c r="AH151" s="172"/>
      <c r="AI151" s="172"/>
      <c r="AJ151" s="172"/>
      <c r="AK151" s="172"/>
      <c r="AL151" s="172"/>
      <c r="AM151" s="172"/>
      <c r="AN151" s="172"/>
      <c r="AO151" s="172"/>
      <c r="AP151" s="172"/>
      <c r="AQ151" s="172"/>
      <c r="AR151" s="172"/>
      <c r="AS151" s="172"/>
      <c r="AT151" s="172"/>
      <c r="AU151" s="172"/>
      <c r="AV151" s="172"/>
      <c r="AW151" s="172"/>
      <c r="AX151" s="172"/>
      <c r="AY151" s="172"/>
      <c r="AZ151" s="172"/>
      <c r="BA151" s="172"/>
      <c r="BB151" s="172"/>
      <c r="BC151" s="172"/>
      <c r="BD151" s="172"/>
      <c r="BE151" s="172"/>
      <c r="BF151" s="172"/>
      <c r="BG151" s="172"/>
      <c r="BH151" s="172"/>
      <c r="BI151" s="172"/>
      <c r="BJ151" s="172"/>
      <c r="BK151" s="172"/>
      <c r="BL151" s="172"/>
      <c r="BM151" s="172"/>
      <c r="BN151" s="172"/>
      <c r="BO151" s="172"/>
      <c r="BP151" s="172"/>
      <c r="BQ151" s="172"/>
      <c r="BR151" s="4"/>
      <c r="BS151" s="4"/>
      <c r="BT151" s="4"/>
      <c r="BU151" s="4"/>
      <c r="BV151" s="4"/>
      <c r="BW151" s="4"/>
      <c r="BX151" s="4"/>
    </row>
    <row r="152" spans="1:76" s="9" customFormat="1" ht="25.5" customHeight="1" x14ac:dyDescent="0.25">
      <c r="A152" s="206"/>
      <c r="B152" s="207"/>
      <c r="C152" s="136"/>
      <c r="D152" s="137"/>
      <c r="E152" s="137"/>
      <c r="F152" s="137"/>
      <c r="G152" s="138"/>
      <c r="H152" s="120" t="str">
        <f>M80</f>
        <v xml:space="preserve">Завдання 1:  забезпечення надання житлових субсидій населенню для відшкодування витрат на оплату житлово-комунальних послуг                                                                                                                                        </v>
      </c>
      <c r="I152" s="172"/>
      <c r="J152" s="172"/>
      <c r="K152" s="172"/>
      <c r="L152" s="172"/>
      <c r="M152" s="172"/>
      <c r="N152" s="172"/>
      <c r="O152" s="172"/>
      <c r="P152" s="172"/>
      <c r="Q152" s="172"/>
      <c r="R152" s="172"/>
      <c r="S152" s="172"/>
      <c r="T152" s="172"/>
      <c r="U152" s="172"/>
      <c r="V152" s="172"/>
      <c r="W152" s="172"/>
      <c r="X152" s="172"/>
      <c r="Y152" s="172"/>
      <c r="Z152" s="172"/>
      <c r="AA152" s="172"/>
      <c r="AB152" s="172"/>
      <c r="AC152" s="172"/>
      <c r="AD152" s="172"/>
      <c r="AE152" s="172"/>
      <c r="AF152" s="172"/>
      <c r="AG152" s="172"/>
      <c r="AH152" s="172"/>
      <c r="AI152" s="172"/>
      <c r="AJ152" s="172"/>
      <c r="AK152" s="172"/>
      <c r="AL152" s="172"/>
      <c r="AM152" s="172"/>
      <c r="AN152" s="172"/>
      <c r="AO152" s="172"/>
      <c r="AP152" s="172"/>
      <c r="AQ152" s="172"/>
      <c r="AR152" s="172"/>
      <c r="AS152" s="172"/>
      <c r="AT152" s="172"/>
      <c r="AU152" s="172"/>
      <c r="AV152" s="172"/>
      <c r="AW152" s="172"/>
      <c r="AX152" s="172"/>
      <c r="AY152" s="172"/>
      <c r="AZ152" s="172"/>
      <c r="BA152" s="172"/>
      <c r="BB152" s="172"/>
      <c r="BC152" s="172"/>
      <c r="BD152" s="172"/>
      <c r="BE152" s="172"/>
      <c r="BF152" s="172"/>
      <c r="BG152" s="172"/>
      <c r="BH152" s="172"/>
      <c r="BI152" s="172"/>
      <c r="BJ152" s="172"/>
      <c r="BK152" s="172"/>
      <c r="BL152" s="172"/>
      <c r="BM152" s="172"/>
      <c r="BN152" s="172"/>
      <c r="BO152" s="172"/>
      <c r="BP152" s="172"/>
      <c r="BQ152" s="172"/>
      <c r="BR152" s="4"/>
      <c r="BS152" s="4"/>
      <c r="BT152" s="4"/>
      <c r="BU152" s="4"/>
      <c r="BV152" s="4"/>
      <c r="BW152" s="4"/>
      <c r="BX152" s="4"/>
    </row>
    <row r="153" spans="1:76" s="9" customFormat="1" ht="24" hidden="1" customHeight="1" x14ac:dyDescent="0.25">
      <c r="A153" s="206"/>
      <c r="B153" s="207"/>
      <c r="C153" s="136"/>
      <c r="D153" s="137"/>
      <c r="E153" s="137"/>
      <c r="F153" s="137"/>
      <c r="G153" s="138"/>
      <c r="H153" s="120">
        <f>M81</f>
        <v>0</v>
      </c>
      <c r="I153" s="172"/>
      <c r="J153" s="172"/>
      <c r="K153" s="172"/>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G153" s="172"/>
      <c r="AH153" s="172"/>
      <c r="AI153" s="172"/>
      <c r="AJ153" s="172"/>
      <c r="AK153" s="172"/>
      <c r="AL153" s="172"/>
      <c r="AM153" s="172"/>
      <c r="AN153" s="172"/>
      <c r="AO153" s="172"/>
      <c r="AP153" s="172"/>
      <c r="AQ153" s="172"/>
      <c r="AR153" s="172"/>
      <c r="AS153" s="172"/>
      <c r="AT153" s="172"/>
      <c r="AU153" s="172"/>
      <c r="AV153" s="172"/>
      <c r="AW153" s="172"/>
      <c r="AX153" s="172"/>
      <c r="AY153" s="172"/>
      <c r="AZ153" s="172"/>
      <c r="BA153" s="172"/>
      <c r="BB153" s="172"/>
      <c r="BC153" s="172"/>
      <c r="BD153" s="172"/>
      <c r="BE153" s="172"/>
      <c r="BF153" s="172"/>
      <c r="BG153" s="172"/>
      <c r="BH153" s="172"/>
      <c r="BI153" s="172"/>
      <c r="BJ153" s="172"/>
      <c r="BK153" s="172"/>
      <c r="BL153" s="172"/>
      <c r="BM153" s="172"/>
      <c r="BN153" s="172"/>
      <c r="BO153" s="172"/>
      <c r="BP153" s="172"/>
      <c r="BQ153" s="172"/>
      <c r="BR153" s="4"/>
      <c r="BS153" s="4"/>
      <c r="BT153" s="4"/>
      <c r="BU153" s="4"/>
      <c r="BV153" s="4"/>
      <c r="BW153" s="4"/>
      <c r="BX153" s="4"/>
    </row>
    <row r="154" spans="1:76" s="9" customFormat="1" ht="20.25" customHeight="1" x14ac:dyDescent="0.25">
      <c r="A154" s="206"/>
      <c r="B154" s="207"/>
      <c r="C154" s="136"/>
      <c r="D154" s="137"/>
      <c r="E154" s="137"/>
      <c r="F154" s="137"/>
      <c r="G154" s="138"/>
      <c r="H154" s="120" t="str">
        <f>M82</f>
        <v>Завдання 2: придбання маркованої продукції для доставки повідомлень громадянам</v>
      </c>
      <c r="I154" s="172"/>
      <c r="J154" s="172"/>
      <c r="K154" s="172"/>
      <c r="L154" s="172"/>
      <c r="M154" s="172"/>
      <c r="N154" s="172"/>
      <c r="O154" s="172"/>
      <c r="P154" s="172"/>
      <c r="Q154" s="172"/>
      <c r="R154" s="172"/>
      <c r="S154" s="172"/>
      <c r="T154" s="172"/>
      <c r="U154" s="172"/>
      <c r="V154" s="172"/>
      <c r="W154" s="172"/>
      <c r="X154" s="172"/>
      <c r="Y154" s="172"/>
      <c r="Z154" s="172"/>
      <c r="AA154" s="172"/>
      <c r="AB154" s="172"/>
      <c r="AC154" s="172"/>
      <c r="AD154" s="172"/>
      <c r="AE154" s="172"/>
      <c r="AF154" s="172"/>
      <c r="AG154" s="172"/>
      <c r="AH154" s="172"/>
      <c r="AI154" s="172"/>
      <c r="AJ154" s="172"/>
      <c r="AK154" s="172"/>
      <c r="AL154" s="172"/>
      <c r="AM154" s="172"/>
      <c r="AN154" s="172"/>
      <c r="AO154" s="172"/>
      <c r="AP154" s="172"/>
      <c r="AQ154" s="172"/>
      <c r="AR154" s="172"/>
      <c r="AS154" s="172"/>
      <c r="AT154" s="172"/>
      <c r="AU154" s="172"/>
      <c r="AV154" s="172"/>
      <c r="AW154" s="172"/>
      <c r="AX154" s="172"/>
      <c r="AY154" s="172"/>
      <c r="AZ154" s="172"/>
      <c r="BA154" s="172"/>
      <c r="BB154" s="172"/>
      <c r="BC154" s="172"/>
      <c r="BD154" s="172"/>
      <c r="BE154" s="172"/>
      <c r="BF154" s="172"/>
      <c r="BG154" s="172"/>
      <c r="BH154" s="172"/>
      <c r="BI154" s="172"/>
      <c r="BJ154" s="172"/>
      <c r="BK154" s="172"/>
      <c r="BL154" s="172"/>
      <c r="BM154" s="172"/>
      <c r="BN154" s="172"/>
      <c r="BO154" s="172"/>
      <c r="BP154" s="172"/>
      <c r="BQ154" s="172"/>
      <c r="BR154" s="4"/>
      <c r="BS154" s="4"/>
      <c r="BT154" s="4"/>
      <c r="BU154" s="4"/>
      <c r="BV154" s="4"/>
      <c r="BW154" s="4"/>
      <c r="BX154" s="4"/>
    </row>
    <row r="155" spans="1:76" s="9" customFormat="1" ht="15" customHeight="1" x14ac:dyDescent="0.25">
      <c r="A155" s="206"/>
      <c r="B155" s="207"/>
      <c r="C155" s="136"/>
      <c r="D155" s="137"/>
      <c r="E155" s="137"/>
      <c r="F155" s="137"/>
      <c r="G155" s="138"/>
      <c r="H155" s="116" t="s">
        <v>88</v>
      </c>
      <c r="I155" s="116"/>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AJ155" s="116"/>
      <c r="AK155" s="116"/>
      <c r="AL155" s="116"/>
      <c r="AM155" s="116"/>
      <c r="AN155" s="116"/>
      <c r="AO155" s="116"/>
      <c r="AP155" s="116"/>
      <c r="AQ155" s="116"/>
      <c r="AR155" s="116"/>
      <c r="AS155" s="116"/>
      <c r="AT155" s="127"/>
      <c r="AU155" s="127"/>
      <c r="AV155" s="127"/>
      <c r="AW155" s="127"/>
      <c r="AX155" s="127"/>
      <c r="AY155" s="127"/>
      <c r="AZ155" s="127"/>
      <c r="BA155" s="127"/>
      <c r="BB155" s="110"/>
      <c r="BC155" s="110"/>
      <c r="BD155" s="110"/>
      <c r="BE155" s="110"/>
      <c r="BF155" s="110"/>
      <c r="BG155" s="110"/>
      <c r="BH155" s="110"/>
      <c r="BI155" s="110"/>
      <c r="BJ155" s="112"/>
      <c r="BK155" s="112"/>
      <c r="BL155" s="112"/>
      <c r="BM155" s="112"/>
      <c r="BN155" s="112"/>
      <c r="BO155" s="112"/>
      <c r="BP155" s="112"/>
      <c r="BQ155" s="112"/>
      <c r="BR155" s="4"/>
      <c r="BS155" s="4"/>
      <c r="BT155" s="4"/>
      <c r="BU155" s="4"/>
      <c r="BV155" s="4"/>
      <c r="BW155" s="4"/>
      <c r="BX155" s="4"/>
    </row>
    <row r="156" spans="1:76" s="9" customFormat="1" ht="42" customHeight="1" x14ac:dyDescent="0.25">
      <c r="A156" s="206"/>
      <c r="B156" s="207"/>
      <c r="C156" s="136"/>
      <c r="D156" s="137"/>
      <c r="E156" s="137"/>
      <c r="F156" s="137"/>
      <c r="G156" s="138"/>
      <c r="H156" s="106" t="s">
        <v>121</v>
      </c>
      <c r="I156" s="106"/>
      <c r="J156" s="106"/>
      <c r="K156" s="106"/>
      <c r="L156" s="106"/>
      <c r="M156" s="106"/>
      <c r="N156" s="106"/>
      <c r="O156" s="106"/>
      <c r="P156" s="106"/>
      <c r="Q156" s="106"/>
      <c r="R156" s="106"/>
      <c r="S156" s="106"/>
      <c r="T156" s="106"/>
      <c r="U156" s="106"/>
      <c r="V156" s="106"/>
      <c r="W156" s="106"/>
      <c r="X156" s="106"/>
      <c r="Y156" s="106"/>
      <c r="Z156" s="106"/>
      <c r="AA156" s="106"/>
      <c r="AB156" s="106"/>
      <c r="AC156" s="106"/>
      <c r="AD156" s="106"/>
      <c r="AE156" s="106"/>
      <c r="AF156" s="106"/>
      <c r="AG156" s="106"/>
      <c r="AH156" s="106"/>
      <c r="AI156" s="106"/>
      <c r="AJ156" s="106"/>
      <c r="AK156" s="106"/>
      <c r="AL156" s="106"/>
      <c r="AM156" s="106"/>
      <c r="AN156" s="106"/>
      <c r="AO156" s="106"/>
      <c r="AP156" s="106"/>
      <c r="AQ156" s="106"/>
      <c r="AR156" s="106"/>
      <c r="AS156" s="106"/>
      <c r="AT156" s="132" t="s">
        <v>0</v>
      </c>
      <c r="AU156" s="132"/>
      <c r="AV156" s="132"/>
      <c r="AW156" s="132"/>
      <c r="AX156" s="132"/>
      <c r="AY156" s="132"/>
      <c r="AZ156" s="132"/>
      <c r="BA156" s="132"/>
      <c r="BB156" s="111" t="s">
        <v>89</v>
      </c>
      <c r="BC156" s="131"/>
      <c r="BD156" s="131"/>
      <c r="BE156" s="131"/>
      <c r="BF156" s="131"/>
      <c r="BG156" s="131"/>
      <c r="BH156" s="131"/>
      <c r="BI156" s="131"/>
      <c r="BJ156" s="176">
        <f>BJ80</f>
        <v>274152</v>
      </c>
      <c r="BK156" s="112"/>
      <c r="BL156" s="112"/>
      <c r="BM156" s="112"/>
      <c r="BN156" s="112"/>
      <c r="BO156" s="112"/>
      <c r="BP156" s="112"/>
      <c r="BQ156" s="112"/>
      <c r="BR156" s="4"/>
      <c r="BS156" s="221"/>
      <c r="BT156" s="221"/>
      <c r="BU156" s="221"/>
      <c r="BV156" s="221"/>
      <c r="BW156" s="221"/>
      <c r="BX156" s="221"/>
    </row>
    <row r="157" spans="1:76" s="10" customFormat="1" ht="21.75" hidden="1" customHeight="1" x14ac:dyDescent="0.25">
      <c r="A157" s="206"/>
      <c r="B157" s="207"/>
      <c r="C157" s="136"/>
      <c r="D157" s="137"/>
      <c r="E157" s="137"/>
      <c r="F157" s="137"/>
      <c r="G157" s="138"/>
      <c r="H157" s="106"/>
      <c r="I157" s="106"/>
      <c r="J157" s="106"/>
      <c r="K157" s="106"/>
      <c r="L157" s="106"/>
      <c r="M157" s="106"/>
      <c r="N157" s="106"/>
      <c r="O157" s="106"/>
      <c r="P157" s="106"/>
      <c r="Q157" s="106"/>
      <c r="R157" s="106"/>
      <c r="S157" s="106"/>
      <c r="T157" s="106"/>
      <c r="U157" s="106"/>
      <c r="V157" s="106"/>
      <c r="W157" s="106"/>
      <c r="X157" s="106"/>
      <c r="Y157" s="106"/>
      <c r="Z157" s="106"/>
      <c r="AA157" s="106"/>
      <c r="AB157" s="106"/>
      <c r="AC157" s="106"/>
      <c r="AD157" s="106"/>
      <c r="AE157" s="106"/>
      <c r="AF157" s="106"/>
      <c r="AG157" s="106"/>
      <c r="AH157" s="106"/>
      <c r="AI157" s="106"/>
      <c r="AJ157" s="106"/>
      <c r="AK157" s="106"/>
      <c r="AL157" s="106"/>
      <c r="AM157" s="106"/>
      <c r="AN157" s="106"/>
      <c r="AO157" s="106"/>
      <c r="AP157" s="106"/>
      <c r="AQ157" s="106"/>
      <c r="AR157" s="106"/>
      <c r="AS157" s="49"/>
      <c r="AT157" s="132"/>
      <c r="AU157" s="132"/>
      <c r="AV157" s="132"/>
      <c r="AW157" s="132"/>
      <c r="AX157" s="132"/>
      <c r="AY157" s="132"/>
      <c r="AZ157" s="132"/>
      <c r="BA157" s="132"/>
      <c r="BB157" s="111"/>
      <c r="BC157" s="111"/>
      <c r="BD157" s="111"/>
      <c r="BE157" s="111"/>
      <c r="BF157" s="111"/>
      <c r="BG157" s="111"/>
      <c r="BH157" s="111"/>
      <c r="BI157" s="111"/>
      <c r="BJ157" s="176">
        <f>BJ81</f>
        <v>0</v>
      </c>
      <c r="BK157" s="112"/>
      <c r="BL157" s="112"/>
      <c r="BM157" s="112"/>
      <c r="BN157" s="112"/>
      <c r="BO157" s="112"/>
      <c r="BP157" s="112"/>
      <c r="BQ157" s="112"/>
      <c r="BR157" s="5"/>
      <c r="BS157" s="221"/>
      <c r="BT157" s="221"/>
      <c r="BU157" s="221"/>
      <c r="BV157" s="221"/>
      <c r="BW157" s="221"/>
      <c r="BX157" s="221"/>
    </row>
    <row r="158" spans="1:76" s="10" customFormat="1" ht="27" customHeight="1" x14ac:dyDescent="0.25">
      <c r="A158" s="206"/>
      <c r="B158" s="207"/>
      <c r="C158" s="136"/>
      <c r="D158" s="137"/>
      <c r="E158" s="137"/>
      <c r="F158" s="137"/>
      <c r="G158" s="138"/>
      <c r="H158" s="106" t="s">
        <v>131</v>
      </c>
      <c r="I158" s="106"/>
      <c r="J158" s="106"/>
      <c r="K158" s="106"/>
      <c r="L158" s="106"/>
      <c r="M158" s="106"/>
      <c r="N158" s="106"/>
      <c r="O158" s="106"/>
      <c r="P158" s="106"/>
      <c r="Q158" s="106"/>
      <c r="R158" s="106"/>
      <c r="S158" s="106"/>
      <c r="T158" s="106"/>
      <c r="U158" s="106"/>
      <c r="V158" s="106"/>
      <c r="W158" s="106"/>
      <c r="X158" s="106"/>
      <c r="Y158" s="106"/>
      <c r="Z158" s="106"/>
      <c r="AA158" s="106"/>
      <c r="AB158" s="106"/>
      <c r="AC158" s="106"/>
      <c r="AD158" s="106"/>
      <c r="AE158" s="106"/>
      <c r="AF158" s="106"/>
      <c r="AG158" s="106"/>
      <c r="AH158" s="106"/>
      <c r="AI158" s="106"/>
      <c r="AJ158" s="106"/>
      <c r="AK158" s="106"/>
      <c r="AL158" s="106"/>
      <c r="AM158" s="106"/>
      <c r="AN158" s="106"/>
      <c r="AO158" s="106"/>
      <c r="AP158" s="106"/>
      <c r="AQ158" s="106"/>
      <c r="AR158" s="106"/>
      <c r="AS158" s="49"/>
      <c r="AT158" s="132" t="s">
        <v>0</v>
      </c>
      <c r="AU158" s="132"/>
      <c r="AV158" s="132"/>
      <c r="AW158" s="132"/>
      <c r="AX158" s="132"/>
      <c r="AY158" s="132"/>
      <c r="AZ158" s="132"/>
      <c r="BA158" s="132"/>
      <c r="BB158" s="111" t="s">
        <v>132</v>
      </c>
      <c r="BC158" s="111"/>
      <c r="BD158" s="111"/>
      <c r="BE158" s="111"/>
      <c r="BF158" s="111"/>
      <c r="BG158" s="111"/>
      <c r="BH158" s="111"/>
      <c r="BI158" s="111"/>
      <c r="BJ158" s="176">
        <f>BJ82</f>
        <v>379.4</v>
      </c>
      <c r="BK158" s="112"/>
      <c r="BL158" s="112"/>
      <c r="BM158" s="112"/>
      <c r="BN158" s="112"/>
      <c r="BO158" s="112"/>
      <c r="BP158" s="112"/>
      <c r="BQ158" s="112"/>
      <c r="BR158" s="5"/>
      <c r="BS158" s="222"/>
      <c r="BT158" s="222"/>
      <c r="BU158" s="222"/>
      <c r="BV158" s="222"/>
      <c r="BW158" s="222"/>
      <c r="BX158" s="222"/>
    </row>
    <row r="159" spans="1:76" s="9" customFormat="1" ht="24" customHeight="1" x14ac:dyDescent="0.25">
      <c r="A159" s="206"/>
      <c r="B159" s="207"/>
      <c r="C159" s="136"/>
      <c r="D159" s="137"/>
      <c r="E159" s="137"/>
      <c r="F159" s="137"/>
      <c r="G159" s="138"/>
      <c r="H159" s="116" t="s">
        <v>2</v>
      </c>
      <c r="I159" s="116"/>
      <c r="J159" s="116"/>
      <c r="K159" s="116"/>
      <c r="L159" s="116"/>
      <c r="M159" s="116"/>
      <c r="N159" s="116"/>
      <c r="O159" s="116"/>
      <c r="P159" s="116"/>
      <c r="Q159" s="116"/>
      <c r="R159" s="116"/>
      <c r="S159" s="116"/>
      <c r="T159" s="116"/>
      <c r="U159" s="116"/>
      <c r="V159" s="116"/>
      <c r="W159" s="116"/>
      <c r="X159" s="116"/>
      <c r="Y159" s="116"/>
      <c r="Z159" s="116"/>
      <c r="AA159" s="116"/>
      <c r="AB159" s="116"/>
      <c r="AC159" s="116"/>
      <c r="AD159" s="116"/>
      <c r="AE159" s="116"/>
      <c r="AF159" s="116"/>
      <c r="AG159" s="116"/>
      <c r="AH159" s="116"/>
      <c r="AI159" s="116"/>
      <c r="AJ159" s="116"/>
      <c r="AK159" s="116"/>
      <c r="AL159" s="116"/>
      <c r="AM159" s="116"/>
      <c r="AN159" s="116"/>
      <c r="AO159" s="116"/>
      <c r="AP159" s="116"/>
      <c r="AQ159" s="116"/>
      <c r="AR159" s="116"/>
      <c r="AS159" s="116"/>
      <c r="AT159" s="127"/>
      <c r="AU159" s="127"/>
      <c r="AV159" s="127"/>
      <c r="AW159" s="127"/>
      <c r="AX159" s="127"/>
      <c r="AY159" s="127"/>
      <c r="AZ159" s="127"/>
      <c r="BA159" s="127"/>
      <c r="BB159" s="110"/>
      <c r="BC159" s="110"/>
      <c r="BD159" s="110"/>
      <c r="BE159" s="110"/>
      <c r="BF159" s="110"/>
      <c r="BG159" s="110"/>
      <c r="BH159" s="110"/>
      <c r="BI159" s="110"/>
      <c r="BJ159" s="110"/>
      <c r="BK159" s="110"/>
      <c r="BL159" s="110"/>
      <c r="BM159" s="110"/>
      <c r="BN159" s="110"/>
      <c r="BO159" s="110"/>
      <c r="BP159" s="110"/>
      <c r="BQ159" s="110"/>
      <c r="BR159" s="4"/>
      <c r="BS159" s="4"/>
      <c r="BT159" s="4"/>
      <c r="BU159" s="4"/>
      <c r="BV159" s="4"/>
      <c r="BW159" s="4"/>
      <c r="BX159" s="4"/>
    </row>
    <row r="160" spans="1:76" s="9" customFormat="1" ht="24" customHeight="1" x14ac:dyDescent="0.25">
      <c r="A160" s="206"/>
      <c r="B160" s="207"/>
      <c r="C160" s="136"/>
      <c r="D160" s="137"/>
      <c r="E160" s="137"/>
      <c r="F160" s="137"/>
      <c r="G160" s="138"/>
      <c r="H160" s="106" t="s">
        <v>29</v>
      </c>
      <c r="I160" s="106"/>
      <c r="J160" s="106"/>
      <c r="K160" s="106"/>
      <c r="L160" s="106"/>
      <c r="M160" s="106"/>
      <c r="N160" s="106"/>
      <c r="O160" s="106"/>
      <c r="P160" s="106"/>
      <c r="Q160" s="106"/>
      <c r="R160" s="106"/>
      <c r="S160" s="106"/>
      <c r="T160" s="106"/>
      <c r="U160" s="106"/>
      <c r="V160" s="106"/>
      <c r="W160" s="106"/>
      <c r="X160" s="106"/>
      <c r="Y160" s="106"/>
      <c r="Z160" s="106"/>
      <c r="AA160" s="106"/>
      <c r="AB160" s="106"/>
      <c r="AC160" s="106"/>
      <c r="AD160" s="106"/>
      <c r="AE160" s="106"/>
      <c r="AF160" s="106"/>
      <c r="AG160" s="106"/>
      <c r="AH160" s="106"/>
      <c r="AI160" s="106"/>
      <c r="AJ160" s="106"/>
      <c r="AK160" s="106"/>
      <c r="AL160" s="106"/>
      <c r="AM160" s="106"/>
      <c r="AN160" s="106"/>
      <c r="AO160" s="106"/>
      <c r="AP160" s="106"/>
      <c r="AQ160" s="106"/>
      <c r="AR160" s="106"/>
      <c r="AS160" s="106"/>
      <c r="AT160" s="127" t="s">
        <v>3</v>
      </c>
      <c r="AU160" s="127"/>
      <c r="AV160" s="127"/>
      <c r="AW160" s="127"/>
      <c r="AX160" s="127"/>
      <c r="AY160" s="127"/>
      <c r="AZ160" s="127"/>
      <c r="BA160" s="127"/>
      <c r="BB160" s="143" t="s">
        <v>12</v>
      </c>
      <c r="BC160" s="143"/>
      <c r="BD160" s="143"/>
      <c r="BE160" s="143"/>
      <c r="BF160" s="143"/>
      <c r="BG160" s="143"/>
      <c r="BH160" s="143"/>
      <c r="BI160" s="143"/>
      <c r="BJ160" s="110">
        <v>32387</v>
      </c>
      <c r="BK160" s="110"/>
      <c r="BL160" s="110"/>
      <c r="BM160" s="110"/>
      <c r="BN160" s="110"/>
      <c r="BO160" s="110"/>
      <c r="BP160" s="110"/>
      <c r="BQ160" s="110"/>
      <c r="BR160" s="4"/>
      <c r="BS160" s="4"/>
      <c r="BT160" s="4"/>
      <c r="BU160" s="4"/>
      <c r="BV160" s="4"/>
      <c r="BW160" s="4"/>
      <c r="BX160" s="4"/>
    </row>
    <row r="161" spans="1:76" s="9" customFormat="1" ht="24" customHeight="1" x14ac:dyDescent="0.25">
      <c r="A161" s="206"/>
      <c r="B161" s="207"/>
      <c r="C161" s="136"/>
      <c r="D161" s="137"/>
      <c r="E161" s="137"/>
      <c r="F161" s="137"/>
      <c r="G161" s="138"/>
      <c r="H161" s="116" t="s">
        <v>5</v>
      </c>
      <c r="I161" s="116"/>
      <c r="J161" s="116"/>
      <c r="K161" s="116"/>
      <c r="L161" s="116"/>
      <c r="M161" s="116"/>
      <c r="N161" s="116"/>
      <c r="O161" s="116"/>
      <c r="P161" s="116"/>
      <c r="Q161" s="116"/>
      <c r="R161" s="116"/>
      <c r="S161" s="116"/>
      <c r="T161" s="116"/>
      <c r="U161" s="116"/>
      <c r="V161" s="116"/>
      <c r="W161" s="116"/>
      <c r="X161" s="116"/>
      <c r="Y161" s="116"/>
      <c r="Z161" s="116"/>
      <c r="AA161" s="116"/>
      <c r="AB161" s="116"/>
      <c r="AC161" s="116"/>
      <c r="AD161" s="116"/>
      <c r="AE161" s="116"/>
      <c r="AF161" s="116"/>
      <c r="AG161" s="116"/>
      <c r="AH161" s="116"/>
      <c r="AI161" s="116"/>
      <c r="AJ161" s="116"/>
      <c r="AK161" s="116"/>
      <c r="AL161" s="116"/>
      <c r="AM161" s="116"/>
      <c r="AN161" s="116"/>
      <c r="AO161" s="116"/>
      <c r="AP161" s="116"/>
      <c r="AQ161" s="116"/>
      <c r="AR161" s="116"/>
      <c r="AS161" s="116"/>
      <c r="AT161" s="127"/>
      <c r="AU161" s="127"/>
      <c r="AV161" s="127"/>
      <c r="AW161" s="127"/>
      <c r="AX161" s="127"/>
      <c r="AY161" s="127"/>
      <c r="AZ161" s="127"/>
      <c r="BA161" s="127"/>
      <c r="BB161" s="110"/>
      <c r="BC161" s="110"/>
      <c r="BD161" s="110"/>
      <c r="BE161" s="110"/>
      <c r="BF161" s="110"/>
      <c r="BG161" s="110"/>
      <c r="BH161" s="110"/>
      <c r="BI161" s="110"/>
      <c r="BJ161" s="110"/>
      <c r="BK161" s="110"/>
      <c r="BL161" s="110"/>
      <c r="BM161" s="110"/>
      <c r="BN161" s="110"/>
      <c r="BO161" s="110"/>
      <c r="BP161" s="110"/>
      <c r="BQ161" s="110"/>
      <c r="BR161" s="4"/>
      <c r="BS161" s="4"/>
      <c r="BT161" s="4"/>
      <c r="BU161" s="4"/>
      <c r="BV161" s="4"/>
      <c r="BW161" s="4"/>
      <c r="BX161" s="4"/>
    </row>
    <row r="162" spans="1:76" s="9" customFormat="1" ht="33" customHeight="1" x14ac:dyDescent="0.25">
      <c r="A162" s="206"/>
      <c r="B162" s="207"/>
      <c r="C162" s="136"/>
      <c r="D162" s="137"/>
      <c r="E162" s="137"/>
      <c r="F162" s="137"/>
      <c r="G162" s="138"/>
      <c r="H162" s="129" t="s">
        <v>122</v>
      </c>
      <c r="I162" s="129"/>
      <c r="J162" s="129"/>
      <c r="K162" s="129"/>
      <c r="L162" s="129"/>
      <c r="M162" s="129"/>
      <c r="N162" s="129"/>
      <c r="O162" s="129"/>
      <c r="P162" s="129"/>
      <c r="Q162" s="129"/>
      <c r="R162" s="129"/>
      <c r="S162" s="129"/>
      <c r="T162" s="129"/>
      <c r="U162" s="129"/>
      <c r="V162" s="129"/>
      <c r="W162" s="129"/>
      <c r="X162" s="129"/>
      <c r="Y162" s="129"/>
      <c r="Z162" s="129"/>
      <c r="AA162" s="129"/>
      <c r="AB162" s="129"/>
      <c r="AC162" s="129"/>
      <c r="AD162" s="129"/>
      <c r="AE162" s="129"/>
      <c r="AF162" s="129"/>
      <c r="AG162" s="129"/>
      <c r="AH162" s="129"/>
      <c r="AI162" s="129"/>
      <c r="AJ162" s="129"/>
      <c r="AK162" s="129"/>
      <c r="AL162" s="129"/>
      <c r="AM162" s="129"/>
      <c r="AN162" s="129"/>
      <c r="AO162" s="129"/>
      <c r="AP162" s="129"/>
      <c r="AQ162" s="129"/>
      <c r="AR162" s="129"/>
      <c r="AS162" s="129"/>
      <c r="AT162" s="127" t="s">
        <v>6</v>
      </c>
      <c r="AU162" s="127"/>
      <c r="AV162" s="127"/>
      <c r="AW162" s="127"/>
      <c r="AX162" s="127"/>
      <c r="AY162" s="127"/>
      <c r="AZ162" s="127"/>
      <c r="BA162" s="127"/>
      <c r="BB162" s="196" t="s">
        <v>7</v>
      </c>
      <c r="BC162" s="196"/>
      <c r="BD162" s="196"/>
      <c r="BE162" s="196"/>
      <c r="BF162" s="196"/>
      <c r="BG162" s="196"/>
      <c r="BH162" s="196"/>
      <c r="BI162" s="196"/>
      <c r="BJ162" s="176">
        <f>BJ156/BJ160/12*1000</f>
        <v>705.40649025843709</v>
      </c>
      <c r="BK162" s="176"/>
      <c r="BL162" s="176"/>
      <c r="BM162" s="176"/>
      <c r="BN162" s="176"/>
      <c r="BO162" s="176"/>
      <c r="BP162" s="176"/>
      <c r="BQ162" s="176"/>
      <c r="BR162" s="4"/>
      <c r="BS162" s="4"/>
      <c r="BT162" s="4"/>
      <c r="BU162" s="4"/>
      <c r="BV162" s="4"/>
      <c r="BW162" s="4"/>
      <c r="BX162" s="4"/>
    </row>
    <row r="163" spans="1:76" s="9" customFormat="1" ht="24" customHeight="1" x14ac:dyDescent="0.25">
      <c r="A163" s="206"/>
      <c r="B163" s="207"/>
      <c r="C163" s="136"/>
      <c r="D163" s="137"/>
      <c r="E163" s="137"/>
      <c r="F163" s="137"/>
      <c r="G163" s="138"/>
      <c r="H163" s="116" t="s">
        <v>8</v>
      </c>
      <c r="I163" s="116"/>
      <c r="J163" s="116"/>
      <c r="K163" s="116"/>
      <c r="L163" s="116"/>
      <c r="M163" s="116"/>
      <c r="N163" s="116"/>
      <c r="O163" s="116"/>
      <c r="P163" s="116"/>
      <c r="Q163" s="116"/>
      <c r="R163" s="116"/>
      <c r="S163" s="116"/>
      <c r="T163" s="116"/>
      <c r="U163" s="116"/>
      <c r="V163" s="116"/>
      <c r="W163" s="116"/>
      <c r="X163" s="116"/>
      <c r="Y163" s="116"/>
      <c r="Z163" s="116"/>
      <c r="AA163" s="116"/>
      <c r="AB163" s="116"/>
      <c r="AC163" s="116"/>
      <c r="AD163" s="116"/>
      <c r="AE163" s="116"/>
      <c r="AF163" s="116"/>
      <c r="AG163" s="116"/>
      <c r="AH163" s="116"/>
      <c r="AI163" s="116"/>
      <c r="AJ163" s="116"/>
      <c r="AK163" s="116"/>
      <c r="AL163" s="116"/>
      <c r="AM163" s="116"/>
      <c r="AN163" s="116"/>
      <c r="AO163" s="116"/>
      <c r="AP163" s="116"/>
      <c r="AQ163" s="116"/>
      <c r="AR163" s="116"/>
      <c r="AS163" s="116"/>
      <c r="AT163" s="127"/>
      <c r="AU163" s="127"/>
      <c r="AV163" s="127"/>
      <c r="AW163" s="127"/>
      <c r="AX163" s="127"/>
      <c r="AY163" s="127"/>
      <c r="AZ163" s="127"/>
      <c r="BA163" s="127"/>
      <c r="BB163" s="110"/>
      <c r="BC163" s="110"/>
      <c r="BD163" s="110"/>
      <c r="BE163" s="110"/>
      <c r="BF163" s="110"/>
      <c r="BG163" s="110"/>
      <c r="BH163" s="110"/>
      <c r="BI163" s="110"/>
      <c r="BJ163" s="110"/>
      <c r="BK163" s="110"/>
      <c r="BL163" s="110"/>
      <c r="BM163" s="110"/>
      <c r="BN163" s="110"/>
      <c r="BO163" s="110"/>
      <c r="BP163" s="110"/>
      <c r="BQ163" s="110"/>
      <c r="BR163" s="4"/>
      <c r="BS163" s="4"/>
      <c r="BT163" s="4"/>
      <c r="BU163" s="4"/>
      <c r="BV163" s="4"/>
      <c r="BW163" s="4"/>
      <c r="BX163" s="4"/>
    </row>
    <row r="164" spans="1:76" s="9" customFormat="1" ht="24" customHeight="1" x14ac:dyDescent="0.25">
      <c r="A164" s="208"/>
      <c r="B164" s="209"/>
      <c r="C164" s="139"/>
      <c r="D164" s="140"/>
      <c r="E164" s="140"/>
      <c r="F164" s="140"/>
      <c r="G164" s="141"/>
      <c r="H164" s="129" t="s">
        <v>13</v>
      </c>
      <c r="I164" s="129"/>
      <c r="J164" s="129"/>
      <c r="K164" s="129"/>
      <c r="L164" s="129"/>
      <c r="M164" s="129"/>
      <c r="N164" s="129"/>
      <c r="O164" s="129"/>
      <c r="P164" s="129"/>
      <c r="Q164" s="129"/>
      <c r="R164" s="129"/>
      <c r="S164" s="129"/>
      <c r="T164" s="129"/>
      <c r="U164" s="129"/>
      <c r="V164" s="129"/>
      <c r="W164" s="129"/>
      <c r="X164" s="129"/>
      <c r="Y164" s="129"/>
      <c r="Z164" s="129"/>
      <c r="AA164" s="129"/>
      <c r="AB164" s="129"/>
      <c r="AC164" s="129"/>
      <c r="AD164" s="129"/>
      <c r="AE164" s="129"/>
      <c r="AF164" s="129"/>
      <c r="AG164" s="129"/>
      <c r="AH164" s="129"/>
      <c r="AI164" s="129"/>
      <c r="AJ164" s="129"/>
      <c r="AK164" s="129"/>
      <c r="AL164" s="129"/>
      <c r="AM164" s="129"/>
      <c r="AN164" s="129"/>
      <c r="AO164" s="129"/>
      <c r="AP164" s="129"/>
      <c r="AQ164" s="129"/>
      <c r="AR164" s="129"/>
      <c r="AS164" s="129"/>
      <c r="AT164" s="127" t="s">
        <v>10</v>
      </c>
      <c r="AU164" s="127"/>
      <c r="AV164" s="127"/>
      <c r="AW164" s="127"/>
      <c r="AX164" s="127"/>
      <c r="AY164" s="127"/>
      <c r="AZ164" s="127"/>
      <c r="BA164" s="127"/>
      <c r="BB164" s="196" t="s">
        <v>11</v>
      </c>
      <c r="BC164" s="196"/>
      <c r="BD164" s="196"/>
      <c r="BE164" s="196"/>
      <c r="BF164" s="196"/>
      <c r="BG164" s="196"/>
      <c r="BH164" s="196"/>
      <c r="BI164" s="196"/>
      <c r="BJ164" s="110">
        <v>62.1</v>
      </c>
      <c r="BK164" s="110"/>
      <c r="BL164" s="110"/>
      <c r="BM164" s="110"/>
      <c r="BN164" s="110"/>
      <c r="BO164" s="110"/>
      <c r="BP164" s="110"/>
      <c r="BQ164" s="110"/>
      <c r="BR164" s="4"/>
      <c r="BS164" s="4"/>
      <c r="BT164" s="4"/>
      <c r="BU164" s="4"/>
      <c r="BV164" s="4"/>
      <c r="BW164" s="4"/>
      <c r="BX164" s="4"/>
    </row>
    <row r="165" spans="1:76" ht="5.25" hidden="1" customHeight="1" x14ac:dyDescent="0.25">
      <c r="A165" s="17"/>
      <c r="B165" s="17"/>
      <c r="C165" s="17"/>
      <c r="D165" s="17"/>
      <c r="E165" s="17"/>
      <c r="F165" s="17"/>
      <c r="G165" s="17"/>
      <c r="H165" s="17"/>
      <c r="I165" s="17"/>
      <c r="J165" s="17"/>
      <c r="K165" s="17"/>
      <c r="L165" s="17"/>
      <c r="M165" s="17"/>
      <c r="N165" s="17"/>
      <c r="O165" s="17"/>
      <c r="P165" s="17"/>
      <c r="Q165" s="17"/>
      <c r="R165" s="17"/>
      <c r="S165" s="17"/>
      <c r="T165" s="32"/>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
      <c r="BS165" s="1"/>
      <c r="BT165" s="1"/>
      <c r="BU165" s="1"/>
      <c r="BV165" s="1"/>
      <c r="BW165" s="1"/>
      <c r="BX165" s="1"/>
    </row>
    <row r="166" spans="1:76" ht="33" customHeight="1" x14ac:dyDescent="0.25">
      <c r="A166" s="11" t="s">
        <v>27</v>
      </c>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c r="AM166" s="11"/>
      <c r="AN166" s="11"/>
      <c r="AO166" s="11"/>
      <c r="AP166" s="11"/>
      <c r="AQ166" s="11"/>
      <c r="AR166" s="11"/>
      <c r="AS166" s="11"/>
      <c r="AT166" s="11"/>
      <c r="AU166" s="11"/>
      <c r="AV166" s="11"/>
      <c r="AW166" s="11"/>
      <c r="AX166" s="11"/>
      <c r="AY166" s="11"/>
      <c r="AZ166" s="11"/>
      <c r="BA166" s="11"/>
      <c r="BB166" s="11"/>
      <c r="BC166" s="11"/>
      <c r="BD166" s="11"/>
      <c r="BE166" s="11"/>
      <c r="BF166" s="11"/>
      <c r="BG166" s="11"/>
      <c r="BH166" s="11"/>
      <c r="BI166" s="11"/>
      <c r="BJ166" s="11"/>
      <c r="BK166" s="11"/>
      <c r="BL166" s="11"/>
      <c r="BM166" s="11"/>
      <c r="BN166" s="11"/>
      <c r="BO166" s="11"/>
      <c r="BP166" s="11"/>
      <c r="BQ166" s="11"/>
      <c r="BR166" s="1"/>
      <c r="BS166" s="1"/>
      <c r="BT166" s="1"/>
      <c r="BU166" s="1"/>
      <c r="BV166" s="1"/>
      <c r="BW166" s="1"/>
      <c r="BX166" s="1"/>
    </row>
    <row r="167" spans="1:76" ht="18.75" customHeight="1" x14ac:dyDescent="0.25">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c r="AK167" s="11"/>
      <c r="AL167" s="11"/>
      <c r="AM167" s="11"/>
      <c r="AN167" s="11"/>
      <c r="AO167" s="11"/>
      <c r="AP167" s="11"/>
      <c r="AQ167" s="11"/>
      <c r="AR167" s="11"/>
      <c r="AS167" s="11"/>
      <c r="AT167" s="11"/>
      <c r="AU167" s="11"/>
      <c r="AV167" s="11"/>
      <c r="AW167" s="11"/>
      <c r="AX167" s="11"/>
      <c r="AY167" s="11"/>
      <c r="AZ167" s="11"/>
      <c r="BA167" s="11"/>
      <c r="BB167" s="11"/>
      <c r="BC167" s="11"/>
      <c r="BD167" s="11"/>
      <c r="BE167" s="11"/>
      <c r="BF167" s="11"/>
      <c r="BG167" s="11"/>
      <c r="BH167" s="11"/>
      <c r="BI167" s="11"/>
      <c r="BJ167" s="11"/>
      <c r="BK167" s="11"/>
      <c r="BL167" s="11"/>
      <c r="BM167" s="11"/>
      <c r="BN167" s="11" t="s">
        <v>49</v>
      </c>
      <c r="BO167" s="11"/>
      <c r="BP167" s="11"/>
      <c r="BQ167" s="11"/>
      <c r="BR167" s="1"/>
    </row>
    <row r="168" spans="1:76" ht="52.5" customHeight="1" x14ac:dyDescent="0.25">
      <c r="A168" s="131" t="s">
        <v>55</v>
      </c>
      <c r="B168" s="131"/>
      <c r="C168" s="131"/>
      <c r="D168" s="131"/>
      <c r="E168" s="166" t="s">
        <v>56</v>
      </c>
      <c r="F168" s="167"/>
      <c r="G168" s="167"/>
      <c r="H168" s="167"/>
      <c r="I168" s="167"/>
      <c r="J168" s="167"/>
      <c r="K168" s="167"/>
      <c r="L168" s="167"/>
      <c r="M168" s="167"/>
      <c r="N168" s="167"/>
      <c r="O168" s="167"/>
      <c r="P168" s="167"/>
      <c r="Q168" s="167"/>
      <c r="R168" s="168"/>
      <c r="S168" s="163" t="s">
        <v>65</v>
      </c>
      <c r="T168" s="164"/>
      <c r="U168" s="164"/>
      <c r="V168" s="164"/>
      <c r="W168" s="165"/>
      <c r="X168" s="117" t="s">
        <v>57</v>
      </c>
      <c r="Y168" s="118"/>
      <c r="Z168" s="118"/>
      <c r="AA168" s="118"/>
      <c r="AB168" s="118"/>
      <c r="AC168" s="118"/>
      <c r="AD168" s="118"/>
      <c r="AE168" s="118"/>
      <c r="AF168" s="118"/>
      <c r="AG168" s="118"/>
      <c r="AH168" s="118"/>
      <c r="AI168" s="119"/>
      <c r="AJ168" s="117" t="s">
        <v>14</v>
      </c>
      <c r="AK168" s="118"/>
      <c r="AL168" s="118"/>
      <c r="AM168" s="118"/>
      <c r="AN168" s="118"/>
      <c r="AO168" s="118"/>
      <c r="AP168" s="118"/>
      <c r="AQ168" s="118"/>
      <c r="AR168" s="118"/>
      <c r="AS168" s="118"/>
      <c r="AT168" s="118"/>
      <c r="AU168" s="119"/>
      <c r="AV168" s="117" t="s">
        <v>28</v>
      </c>
      <c r="AW168" s="118"/>
      <c r="AX168" s="118"/>
      <c r="AY168" s="118"/>
      <c r="AZ168" s="118"/>
      <c r="BA168" s="118"/>
      <c r="BB168" s="118"/>
      <c r="BC168" s="118"/>
      <c r="BD168" s="118"/>
      <c r="BE168" s="118"/>
      <c r="BF168" s="118"/>
      <c r="BG168" s="119"/>
      <c r="BH168" s="166" t="s">
        <v>58</v>
      </c>
      <c r="BI168" s="167"/>
      <c r="BJ168" s="167"/>
      <c r="BK168" s="167"/>
      <c r="BL168" s="167"/>
      <c r="BM168" s="167"/>
      <c r="BN168" s="167"/>
      <c r="BO168" s="167"/>
      <c r="BP168" s="167"/>
      <c r="BQ168" s="168"/>
      <c r="BR168" s="1"/>
    </row>
    <row r="169" spans="1:76" ht="36.75" customHeight="1" x14ac:dyDescent="0.25">
      <c r="A169" s="131"/>
      <c r="B169" s="131"/>
      <c r="C169" s="131"/>
      <c r="D169" s="131"/>
      <c r="E169" s="169"/>
      <c r="F169" s="170"/>
      <c r="G169" s="170"/>
      <c r="H169" s="170"/>
      <c r="I169" s="170"/>
      <c r="J169" s="170"/>
      <c r="K169" s="170"/>
      <c r="L169" s="170"/>
      <c r="M169" s="170"/>
      <c r="N169" s="170"/>
      <c r="O169" s="170"/>
      <c r="P169" s="170"/>
      <c r="Q169" s="170"/>
      <c r="R169" s="171"/>
      <c r="S169" s="117"/>
      <c r="T169" s="118"/>
      <c r="U169" s="118"/>
      <c r="V169" s="118"/>
      <c r="W169" s="119"/>
      <c r="X169" s="160" t="s">
        <v>50</v>
      </c>
      <c r="Y169" s="161"/>
      <c r="Z169" s="161"/>
      <c r="AA169" s="162"/>
      <c r="AB169" s="160" t="s">
        <v>51</v>
      </c>
      <c r="AC169" s="161"/>
      <c r="AD169" s="161"/>
      <c r="AE169" s="162"/>
      <c r="AF169" s="160" t="s">
        <v>59</v>
      </c>
      <c r="AG169" s="161"/>
      <c r="AH169" s="161"/>
      <c r="AI169" s="162"/>
      <c r="AJ169" s="160" t="s">
        <v>50</v>
      </c>
      <c r="AK169" s="161"/>
      <c r="AL169" s="161"/>
      <c r="AM169" s="162"/>
      <c r="AN169" s="160" t="s">
        <v>51</v>
      </c>
      <c r="AO169" s="161"/>
      <c r="AP169" s="161"/>
      <c r="AQ169" s="162"/>
      <c r="AR169" s="160" t="s">
        <v>59</v>
      </c>
      <c r="AS169" s="161"/>
      <c r="AT169" s="161"/>
      <c r="AU169" s="162"/>
      <c r="AV169" s="160" t="s">
        <v>50</v>
      </c>
      <c r="AW169" s="161"/>
      <c r="AX169" s="161"/>
      <c r="AY169" s="162"/>
      <c r="AZ169" s="160" t="s">
        <v>51</v>
      </c>
      <c r="BA169" s="161"/>
      <c r="BB169" s="161"/>
      <c r="BC169" s="162"/>
      <c r="BD169" s="160" t="s">
        <v>59</v>
      </c>
      <c r="BE169" s="161"/>
      <c r="BF169" s="161"/>
      <c r="BG169" s="162"/>
      <c r="BH169" s="169"/>
      <c r="BI169" s="170"/>
      <c r="BJ169" s="170"/>
      <c r="BK169" s="170"/>
      <c r="BL169" s="170"/>
      <c r="BM169" s="170"/>
      <c r="BN169" s="170"/>
      <c r="BO169" s="170"/>
      <c r="BP169" s="170"/>
      <c r="BQ169" s="171"/>
      <c r="BR169" s="1"/>
    </row>
    <row r="170" spans="1:76" s="9" customFormat="1" x14ac:dyDescent="0.25">
      <c r="A170" s="127">
        <v>1</v>
      </c>
      <c r="B170" s="127"/>
      <c r="C170" s="127"/>
      <c r="D170" s="127"/>
      <c r="E170" s="144">
        <v>2</v>
      </c>
      <c r="F170" s="145"/>
      <c r="G170" s="145"/>
      <c r="H170" s="145"/>
      <c r="I170" s="145"/>
      <c r="J170" s="145"/>
      <c r="K170" s="145"/>
      <c r="L170" s="145"/>
      <c r="M170" s="145"/>
      <c r="N170" s="145"/>
      <c r="O170" s="145"/>
      <c r="P170" s="145"/>
      <c r="Q170" s="145"/>
      <c r="R170" s="146"/>
      <c r="S170" s="144">
        <v>3</v>
      </c>
      <c r="T170" s="145"/>
      <c r="U170" s="145"/>
      <c r="V170" s="145"/>
      <c r="W170" s="146"/>
      <c r="X170" s="117">
        <v>4</v>
      </c>
      <c r="Y170" s="118"/>
      <c r="Z170" s="118"/>
      <c r="AA170" s="119"/>
      <c r="AB170" s="117">
        <v>5</v>
      </c>
      <c r="AC170" s="118"/>
      <c r="AD170" s="118"/>
      <c r="AE170" s="119"/>
      <c r="AF170" s="117">
        <v>6</v>
      </c>
      <c r="AG170" s="118"/>
      <c r="AH170" s="118"/>
      <c r="AI170" s="119"/>
      <c r="AJ170" s="117">
        <v>7</v>
      </c>
      <c r="AK170" s="118"/>
      <c r="AL170" s="118"/>
      <c r="AM170" s="119"/>
      <c r="AN170" s="117">
        <v>8</v>
      </c>
      <c r="AO170" s="118"/>
      <c r="AP170" s="118"/>
      <c r="AQ170" s="119"/>
      <c r="AR170" s="117">
        <v>9</v>
      </c>
      <c r="AS170" s="118"/>
      <c r="AT170" s="118"/>
      <c r="AU170" s="119"/>
      <c r="AV170" s="117">
        <v>10</v>
      </c>
      <c r="AW170" s="118"/>
      <c r="AX170" s="118"/>
      <c r="AY170" s="119"/>
      <c r="AZ170" s="117">
        <v>11</v>
      </c>
      <c r="BA170" s="118"/>
      <c r="BB170" s="118"/>
      <c r="BC170" s="119"/>
      <c r="BD170" s="117">
        <v>12</v>
      </c>
      <c r="BE170" s="118"/>
      <c r="BF170" s="118"/>
      <c r="BG170" s="119"/>
      <c r="BH170" s="152">
        <v>13</v>
      </c>
      <c r="BI170" s="153"/>
      <c r="BJ170" s="153"/>
      <c r="BK170" s="153"/>
      <c r="BL170" s="153"/>
      <c r="BM170" s="153"/>
      <c r="BN170" s="153"/>
      <c r="BO170" s="153"/>
      <c r="BP170" s="153"/>
      <c r="BQ170" s="154"/>
      <c r="BR170" s="4"/>
    </row>
    <row r="171" spans="1:76" ht="15" customHeight="1" x14ac:dyDescent="0.25">
      <c r="A171" s="142"/>
      <c r="B171" s="142"/>
      <c r="C171" s="142"/>
      <c r="D171" s="142"/>
      <c r="E171" s="121" t="s">
        <v>69</v>
      </c>
      <c r="F171" s="122"/>
      <c r="G171" s="122"/>
      <c r="H171" s="122"/>
      <c r="I171" s="122"/>
      <c r="J171" s="122"/>
      <c r="K171" s="122"/>
      <c r="L171" s="122"/>
      <c r="M171" s="122"/>
      <c r="N171" s="122"/>
      <c r="O171" s="122"/>
      <c r="P171" s="122"/>
      <c r="Q171" s="122"/>
      <c r="R171" s="123"/>
      <c r="S171" s="144"/>
      <c r="T171" s="145"/>
      <c r="U171" s="145"/>
      <c r="V171" s="145"/>
      <c r="W171" s="146"/>
      <c r="X171" s="117"/>
      <c r="Y171" s="118"/>
      <c r="Z171" s="118"/>
      <c r="AA171" s="119"/>
      <c r="AB171" s="117"/>
      <c r="AC171" s="118"/>
      <c r="AD171" s="118"/>
      <c r="AE171" s="119"/>
      <c r="AF171" s="117"/>
      <c r="AG171" s="118"/>
      <c r="AH171" s="118"/>
      <c r="AI171" s="119"/>
      <c r="AJ171" s="117"/>
      <c r="AK171" s="118"/>
      <c r="AL171" s="118"/>
      <c r="AM171" s="119"/>
      <c r="AN171" s="117"/>
      <c r="AO171" s="118"/>
      <c r="AP171" s="118"/>
      <c r="AQ171" s="119"/>
      <c r="AR171" s="117"/>
      <c r="AS171" s="118"/>
      <c r="AT171" s="118"/>
      <c r="AU171" s="119"/>
      <c r="AV171" s="117"/>
      <c r="AW171" s="118"/>
      <c r="AX171" s="118"/>
      <c r="AY171" s="119"/>
      <c r="AZ171" s="117"/>
      <c r="BA171" s="118"/>
      <c r="BB171" s="118"/>
      <c r="BC171" s="119"/>
      <c r="BD171" s="117"/>
      <c r="BE171" s="118"/>
      <c r="BF171" s="118"/>
      <c r="BG171" s="119"/>
      <c r="BH171" s="152"/>
      <c r="BI171" s="153"/>
      <c r="BJ171" s="153"/>
      <c r="BK171" s="153"/>
      <c r="BL171" s="153"/>
      <c r="BM171" s="153"/>
      <c r="BN171" s="153"/>
      <c r="BO171" s="153"/>
      <c r="BP171" s="153"/>
      <c r="BQ171" s="154"/>
      <c r="BR171" s="1"/>
    </row>
    <row r="172" spans="1:76" ht="15" customHeight="1" x14ac:dyDescent="0.25">
      <c r="A172" s="142"/>
      <c r="B172" s="142"/>
      <c r="C172" s="142"/>
      <c r="D172" s="142"/>
      <c r="E172" s="121" t="s">
        <v>74</v>
      </c>
      <c r="F172" s="122"/>
      <c r="G172" s="122"/>
      <c r="H172" s="122"/>
      <c r="I172" s="122"/>
      <c r="J172" s="122"/>
      <c r="K172" s="122"/>
      <c r="L172" s="122"/>
      <c r="M172" s="122"/>
      <c r="N172" s="122"/>
      <c r="O172" s="122"/>
      <c r="P172" s="122"/>
      <c r="Q172" s="122"/>
      <c r="R172" s="123"/>
      <c r="S172" s="144"/>
      <c r="T172" s="145"/>
      <c r="U172" s="145"/>
      <c r="V172" s="145"/>
      <c r="W172" s="146"/>
      <c r="X172" s="117"/>
      <c r="Y172" s="118"/>
      <c r="Z172" s="118"/>
      <c r="AA172" s="119"/>
      <c r="AB172" s="117"/>
      <c r="AC172" s="118"/>
      <c r="AD172" s="118"/>
      <c r="AE172" s="119"/>
      <c r="AF172" s="117"/>
      <c r="AG172" s="118"/>
      <c r="AH172" s="118"/>
      <c r="AI172" s="119"/>
      <c r="AJ172" s="117"/>
      <c r="AK172" s="118"/>
      <c r="AL172" s="118"/>
      <c r="AM172" s="119"/>
      <c r="AN172" s="117"/>
      <c r="AO172" s="118"/>
      <c r="AP172" s="118"/>
      <c r="AQ172" s="119"/>
      <c r="AR172" s="117"/>
      <c r="AS172" s="118"/>
      <c r="AT172" s="118"/>
      <c r="AU172" s="119"/>
      <c r="AV172" s="117"/>
      <c r="AW172" s="118"/>
      <c r="AX172" s="118"/>
      <c r="AY172" s="119"/>
      <c r="AZ172" s="117"/>
      <c r="BA172" s="118"/>
      <c r="BB172" s="118"/>
      <c r="BC172" s="119"/>
      <c r="BD172" s="117"/>
      <c r="BE172" s="118"/>
      <c r="BF172" s="118"/>
      <c r="BG172" s="119"/>
      <c r="BH172" s="152"/>
      <c r="BI172" s="153"/>
      <c r="BJ172" s="153"/>
      <c r="BK172" s="153"/>
      <c r="BL172" s="153"/>
      <c r="BM172" s="153"/>
      <c r="BN172" s="153"/>
      <c r="BO172" s="153"/>
      <c r="BP172" s="153"/>
      <c r="BQ172" s="154"/>
      <c r="BR172" s="1"/>
    </row>
    <row r="173" spans="1:76" ht="15" customHeight="1" x14ac:dyDescent="0.25">
      <c r="A173" s="142"/>
      <c r="B173" s="142"/>
      <c r="C173" s="142"/>
      <c r="D173" s="142"/>
      <c r="E173" s="149" t="s">
        <v>75</v>
      </c>
      <c r="F173" s="150"/>
      <c r="G173" s="150"/>
      <c r="H173" s="150"/>
      <c r="I173" s="150"/>
      <c r="J173" s="150"/>
      <c r="K173" s="150"/>
      <c r="L173" s="150"/>
      <c r="M173" s="150"/>
      <c r="N173" s="150"/>
      <c r="O173" s="150"/>
      <c r="P173" s="150"/>
      <c r="Q173" s="150"/>
      <c r="R173" s="151"/>
      <c r="S173" s="144"/>
      <c r="T173" s="145"/>
      <c r="U173" s="145"/>
      <c r="V173" s="145"/>
      <c r="W173" s="146"/>
      <c r="X173" s="117" t="s">
        <v>61</v>
      </c>
      <c r="Y173" s="118"/>
      <c r="Z173" s="118"/>
      <c r="AA173" s="119"/>
      <c r="AB173" s="117"/>
      <c r="AC173" s="118"/>
      <c r="AD173" s="118"/>
      <c r="AE173" s="119"/>
      <c r="AF173" s="117"/>
      <c r="AG173" s="118"/>
      <c r="AH173" s="118"/>
      <c r="AI173" s="119"/>
      <c r="AJ173" s="117" t="s">
        <v>61</v>
      </c>
      <c r="AK173" s="118"/>
      <c r="AL173" s="118"/>
      <c r="AM173" s="119"/>
      <c r="AN173" s="117"/>
      <c r="AO173" s="118"/>
      <c r="AP173" s="118"/>
      <c r="AQ173" s="119"/>
      <c r="AR173" s="117"/>
      <c r="AS173" s="118"/>
      <c r="AT173" s="118"/>
      <c r="AU173" s="119"/>
      <c r="AV173" s="117" t="s">
        <v>61</v>
      </c>
      <c r="AW173" s="118"/>
      <c r="AX173" s="118"/>
      <c r="AY173" s="119"/>
      <c r="AZ173" s="117"/>
      <c r="BA173" s="118"/>
      <c r="BB173" s="118"/>
      <c r="BC173" s="119"/>
      <c r="BD173" s="117"/>
      <c r="BE173" s="118"/>
      <c r="BF173" s="118"/>
      <c r="BG173" s="119"/>
      <c r="BH173" s="152"/>
      <c r="BI173" s="153"/>
      <c r="BJ173" s="153"/>
      <c r="BK173" s="153"/>
      <c r="BL173" s="153"/>
      <c r="BM173" s="153"/>
      <c r="BN173" s="153"/>
      <c r="BO173" s="153"/>
      <c r="BP173" s="153"/>
      <c r="BQ173" s="154"/>
      <c r="BR173" s="1"/>
    </row>
    <row r="174" spans="1:76" ht="30" customHeight="1" x14ac:dyDescent="0.25">
      <c r="A174" s="142"/>
      <c r="B174" s="142"/>
      <c r="C174" s="142"/>
      <c r="D174" s="142"/>
      <c r="E174" s="149" t="s">
        <v>60</v>
      </c>
      <c r="F174" s="150"/>
      <c r="G174" s="150"/>
      <c r="H174" s="150"/>
      <c r="I174" s="150"/>
      <c r="J174" s="150"/>
      <c r="K174" s="150"/>
      <c r="L174" s="150"/>
      <c r="M174" s="150"/>
      <c r="N174" s="150"/>
      <c r="O174" s="150"/>
      <c r="P174" s="150"/>
      <c r="Q174" s="150"/>
      <c r="R174" s="151"/>
      <c r="S174" s="144"/>
      <c r="T174" s="145"/>
      <c r="U174" s="145"/>
      <c r="V174" s="145"/>
      <c r="W174" s="146"/>
      <c r="X174" s="117" t="s">
        <v>61</v>
      </c>
      <c r="Y174" s="118"/>
      <c r="Z174" s="118"/>
      <c r="AA174" s="119"/>
      <c r="AB174" s="117"/>
      <c r="AC174" s="118"/>
      <c r="AD174" s="118"/>
      <c r="AE174" s="119"/>
      <c r="AF174" s="117"/>
      <c r="AG174" s="118"/>
      <c r="AH174" s="118"/>
      <c r="AI174" s="119"/>
      <c r="AJ174" s="117" t="s">
        <v>61</v>
      </c>
      <c r="AK174" s="118"/>
      <c r="AL174" s="118"/>
      <c r="AM174" s="119"/>
      <c r="AN174" s="117"/>
      <c r="AO174" s="118"/>
      <c r="AP174" s="118"/>
      <c r="AQ174" s="119"/>
      <c r="AR174" s="117"/>
      <c r="AS174" s="118"/>
      <c r="AT174" s="118"/>
      <c r="AU174" s="119"/>
      <c r="AV174" s="117" t="s">
        <v>61</v>
      </c>
      <c r="AW174" s="118"/>
      <c r="AX174" s="118"/>
      <c r="AY174" s="119"/>
      <c r="AZ174" s="117"/>
      <c r="BA174" s="118"/>
      <c r="BB174" s="118"/>
      <c r="BC174" s="119"/>
      <c r="BD174" s="117"/>
      <c r="BE174" s="118"/>
      <c r="BF174" s="118"/>
      <c r="BG174" s="119"/>
      <c r="BH174" s="152"/>
      <c r="BI174" s="153"/>
      <c r="BJ174" s="153"/>
      <c r="BK174" s="153"/>
      <c r="BL174" s="153"/>
      <c r="BM174" s="153"/>
      <c r="BN174" s="153"/>
      <c r="BO174" s="153"/>
      <c r="BP174" s="153"/>
      <c r="BQ174" s="154"/>
      <c r="BR174" s="1"/>
    </row>
    <row r="175" spans="1:76" x14ac:dyDescent="0.25">
      <c r="A175" s="142"/>
      <c r="B175" s="142"/>
      <c r="C175" s="142"/>
      <c r="D175" s="142"/>
      <c r="E175" s="121" t="s">
        <v>68</v>
      </c>
      <c r="F175" s="122"/>
      <c r="G175" s="122"/>
      <c r="H175" s="122"/>
      <c r="I175" s="122"/>
      <c r="J175" s="122"/>
      <c r="K175" s="122"/>
      <c r="L175" s="122"/>
      <c r="M175" s="122"/>
      <c r="N175" s="122"/>
      <c r="O175" s="122"/>
      <c r="P175" s="122"/>
      <c r="Q175" s="122"/>
      <c r="R175" s="123"/>
      <c r="S175" s="144"/>
      <c r="T175" s="145"/>
      <c r="U175" s="145"/>
      <c r="V175" s="145"/>
      <c r="W175" s="146"/>
      <c r="X175" s="117"/>
      <c r="Y175" s="118"/>
      <c r="Z175" s="118"/>
      <c r="AA175" s="119"/>
      <c r="AB175" s="117"/>
      <c r="AC175" s="118"/>
      <c r="AD175" s="118"/>
      <c r="AE175" s="119"/>
      <c r="AF175" s="117"/>
      <c r="AG175" s="118"/>
      <c r="AH175" s="118"/>
      <c r="AI175" s="119"/>
      <c r="AJ175" s="117"/>
      <c r="AK175" s="118"/>
      <c r="AL175" s="118"/>
      <c r="AM175" s="119"/>
      <c r="AN175" s="117"/>
      <c r="AO175" s="118"/>
      <c r="AP175" s="118"/>
      <c r="AQ175" s="119"/>
      <c r="AR175" s="117"/>
      <c r="AS175" s="118"/>
      <c r="AT175" s="118"/>
      <c r="AU175" s="119"/>
      <c r="AV175" s="117"/>
      <c r="AW175" s="118"/>
      <c r="AX175" s="118"/>
      <c r="AY175" s="119"/>
      <c r="AZ175" s="117"/>
      <c r="BA175" s="118"/>
      <c r="BB175" s="118"/>
      <c r="BC175" s="119"/>
      <c r="BD175" s="117"/>
      <c r="BE175" s="118"/>
      <c r="BF175" s="118"/>
      <c r="BG175" s="119"/>
      <c r="BH175" s="152"/>
      <c r="BI175" s="153"/>
      <c r="BJ175" s="153"/>
      <c r="BK175" s="153"/>
      <c r="BL175" s="153"/>
      <c r="BM175" s="153"/>
      <c r="BN175" s="153"/>
      <c r="BO175" s="153"/>
      <c r="BP175" s="153"/>
      <c r="BQ175" s="154"/>
      <c r="BR175" s="1"/>
    </row>
    <row r="176" spans="1:76" ht="15" customHeight="1" x14ac:dyDescent="0.25">
      <c r="A176" s="142"/>
      <c r="B176" s="142"/>
      <c r="C176" s="142"/>
      <c r="D176" s="142"/>
      <c r="E176" s="121" t="s">
        <v>72</v>
      </c>
      <c r="F176" s="122"/>
      <c r="G176" s="122"/>
      <c r="H176" s="122"/>
      <c r="I176" s="122"/>
      <c r="J176" s="122"/>
      <c r="K176" s="122"/>
      <c r="L176" s="122"/>
      <c r="M176" s="122"/>
      <c r="N176" s="122"/>
      <c r="O176" s="122"/>
      <c r="P176" s="122"/>
      <c r="Q176" s="122"/>
      <c r="R176" s="123"/>
      <c r="S176" s="144"/>
      <c r="T176" s="145"/>
      <c r="U176" s="145"/>
      <c r="V176" s="145"/>
      <c r="W176" s="146"/>
      <c r="X176" s="117"/>
      <c r="Y176" s="118"/>
      <c r="Z176" s="118"/>
      <c r="AA176" s="119"/>
      <c r="AB176" s="117"/>
      <c r="AC176" s="118"/>
      <c r="AD176" s="118"/>
      <c r="AE176" s="119"/>
      <c r="AF176" s="117"/>
      <c r="AG176" s="118"/>
      <c r="AH176" s="118"/>
      <c r="AI176" s="119"/>
      <c r="AJ176" s="117"/>
      <c r="AK176" s="118"/>
      <c r="AL176" s="118"/>
      <c r="AM176" s="119"/>
      <c r="AN176" s="117"/>
      <c r="AO176" s="118"/>
      <c r="AP176" s="118"/>
      <c r="AQ176" s="119"/>
      <c r="AR176" s="117"/>
      <c r="AS176" s="118"/>
      <c r="AT176" s="118"/>
      <c r="AU176" s="119"/>
      <c r="AV176" s="117"/>
      <c r="AW176" s="118"/>
      <c r="AX176" s="118"/>
      <c r="AY176" s="119"/>
      <c r="AZ176" s="117"/>
      <c r="BA176" s="118"/>
      <c r="BB176" s="118"/>
      <c r="BC176" s="119"/>
      <c r="BD176" s="117"/>
      <c r="BE176" s="118"/>
      <c r="BF176" s="118"/>
      <c r="BG176" s="119"/>
      <c r="BH176" s="152"/>
      <c r="BI176" s="153"/>
      <c r="BJ176" s="153"/>
      <c r="BK176" s="153"/>
      <c r="BL176" s="153"/>
      <c r="BM176" s="153"/>
      <c r="BN176" s="153"/>
      <c r="BO176" s="153"/>
      <c r="BP176" s="153"/>
      <c r="BQ176" s="154"/>
      <c r="BR176" s="1"/>
    </row>
    <row r="177" spans="1:70" x14ac:dyDescent="0.25">
      <c r="A177" s="142"/>
      <c r="B177" s="142"/>
      <c r="C177" s="142"/>
      <c r="D177" s="142"/>
      <c r="E177" s="121" t="s">
        <v>68</v>
      </c>
      <c r="F177" s="122"/>
      <c r="G177" s="122"/>
      <c r="H177" s="122"/>
      <c r="I177" s="122"/>
      <c r="J177" s="122"/>
      <c r="K177" s="122"/>
      <c r="L177" s="122"/>
      <c r="M177" s="122"/>
      <c r="N177" s="122"/>
      <c r="O177" s="122"/>
      <c r="P177" s="122"/>
      <c r="Q177" s="122"/>
      <c r="R177" s="123"/>
      <c r="S177" s="144"/>
      <c r="T177" s="145"/>
      <c r="U177" s="145"/>
      <c r="V177" s="145"/>
      <c r="W177" s="146"/>
      <c r="X177" s="117"/>
      <c r="Y177" s="118"/>
      <c r="Z177" s="118"/>
      <c r="AA177" s="119"/>
      <c r="AB177" s="117"/>
      <c r="AC177" s="118"/>
      <c r="AD177" s="118"/>
      <c r="AE177" s="119"/>
      <c r="AF177" s="117"/>
      <c r="AG177" s="118"/>
      <c r="AH177" s="118"/>
      <c r="AI177" s="119"/>
      <c r="AJ177" s="117"/>
      <c r="AK177" s="118"/>
      <c r="AL177" s="118"/>
      <c r="AM177" s="119"/>
      <c r="AN177" s="117"/>
      <c r="AO177" s="118"/>
      <c r="AP177" s="118"/>
      <c r="AQ177" s="119"/>
      <c r="AR177" s="117"/>
      <c r="AS177" s="118"/>
      <c r="AT177" s="118"/>
      <c r="AU177" s="119"/>
      <c r="AV177" s="117"/>
      <c r="AW177" s="118"/>
      <c r="AX177" s="118"/>
      <c r="AY177" s="119"/>
      <c r="AZ177" s="117"/>
      <c r="BA177" s="118"/>
      <c r="BB177" s="118"/>
      <c r="BC177" s="119"/>
      <c r="BD177" s="117"/>
      <c r="BE177" s="118"/>
      <c r="BF177" s="118"/>
      <c r="BG177" s="119"/>
      <c r="BH177" s="152"/>
      <c r="BI177" s="153"/>
      <c r="BJ177" s="153"/>
      <c r="BK177" s="153"/>
      <c r="BL177" s="153"/>
      <c r="BM177" s="153"/>
      <c r="BN177" s="153"/>
      <c r="BO177" s="153"/>
      <c r="BP177" s="153"/>
      <c r="BQ177" s="154"/>
      <c r="BR177" s="1"/>
    </row>
    <row r="178" spans="1:70" ht="15" customHeight="1" x14ac:dyDescent="0.25">
      <c r="A178" s="142"/>
      <c r="B178" s="142"/>
      <c r="C178" s="142"/>
      <c r="D178" s="142"/>
      <c r="E178" s="121" t="s">
        <v>71</v>
      </c>
      <c r="F178" s="122"/>
      <c r="G178" s="122"/>
      <c r="H178" s="122"/>
      <c r="I178" s="122"/>
      <c r="J178" s="122"/>
      <c r="K178" s="122"/>
      <c r="L178" s="122"/>
      <c r="M178" s="122"/>
      <c r="N178" s="122"/>
      <c r="O178" s="122"/>
      <c r="P178" s="122"/>
      <c r="Q178" s="122"/>
      <c r="R178" s="123"/>
      <c r="S178" s="144"/>
      <c r="T178" s="145"/>
      <c r="U178" s="145"/>
      <c r="V178" s="145"/>
      <c r="W178" s="146"/>
      <c r="X178" s="117"/>
      <c r="Y178" s="118"/>
      <c r="Z178" s="118"/>
      <c r="AA178" s="119"/>
      <c r="AB178" s="117"/>
      <c r="AC178" s="118"/>
      <c r="AD178" s="118"/>
      <c r="AE178" s="119"/>
      <c r="AF178" s="117"/>
      <c r="AG178" s="118"/>
      <c r="AH178" s="118"/>
      <c r="AI178" s="119"/>
      <c r="AJ178" s="117"/>
      <c r="AK178" s="118"/>
      <c r="AL178" s="118"/>
      <c r="AM178" s="119"/>
      <c r="AN178" s="117"/>
      <c r="AO178" s="118"/>
      <c r="AP178" s="118"/>
      <c r="AQ178" s="119"/>
      <c r="AR178" s="117"/>
      <c r="AS178" s="118"/>
      <c r="AT178" s="118"/>
      <c r="AU178" s="119"/>
      <c r="AV178" s="117"/>
      <c r="AW178" s="118"/>
      <c r="AX178" s="118"/>
      <c r="AY178" s="119"/>
      <c r="AZ178" s="117"/>
      <c r="BA178" s="118"/>
      <c r="BB178" s="118"/>
      <c r="BC178" s="119"/>
      <c r="BD178" s="117"/>
      <c r="BE178" s="118"/>
      <c r="BF178" s="118"/>
      <c r="BG178" s="119"/>
      <c r="BH178" s="152"/>
      <c r="BI178" s="153"/>
      <c r="BJ178" s="153"/>
      <c r="BK178" s="153"/>
      <c r="BL178" s="153"/>
      <c r="BM178" s="153"/>
      <c r="BN178" s="153"/>
      <c r="BO178" s="153"/>
      <c r="BP178" s="153"/>
      <c r="BQ178" s="154"/>
      <c r="BR178" s="1"/>
    </row>
    <row r="179" spans="1:70" ht="18.75" customHeight="1" x14ac:dyDescent="0.25">
      <c r="A179" s="148" t="s">
        <v>96</v>
      </c>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c r="AA179" s="148"/>
      <c r="AB179" s="148"/>
      <c r="AC179" s="148"/>
      <c r="AD179" s="148"/>
      <c r="AE179" s="148"/>
      <c r="AF179" s="148"/>
      <c r="AG179" s="148"/>
      <c r="AH179" s="148"/>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c r="BI179" s="148"/>
      <c r="BJ179" s="34"/>
      <c r="BK179" s="34"/>
      <c r="BL179" s="34"/>
      <c r="BM179" s="34"/>
      <c r="BN179" s="34"/>
      <c r="BO179" s="34"/>
      <c r="BP179" s="34"/>
      <c r="BQ179" s="34"/>
      <c r="BR179" s="1"/>
    </row>
    <row r="180" spans="1:70" ht="15" customHeight="1" x14ac:dyDescent="0.25">
      <c r="A180" s="35" t="s">
        <v>97</v>
      </c>
      <c r="B180" s="36"/>
      <c r="C180" s="36"/>
      <c r="D180" s="36"/>
      <c r="E180" s="36"/>
      <c r="F180" s="36"/>
      <c r="G180" s="36"/>
      <c r="H180" s="36"/>
      <c r="I180" s="36"/>
      <c r="J180" s="36"/>
      <c r="K180" s="36"/>
      <c r="L180" s="36"/>
      <c r="M180" s="36"/>
      <c r="N180" s="36"/>
      <c r="O180" s="36"/>
      <c r="P180" s="36"/>
      <c r="Q180" s="36"/>
      <c r="R180" s="36"/>
      <c r="S180" s="36"/>
      <c r="T180" s="33"/>
      <c r="U180" s="36"/>
      <c r="V180" s="36"/>
      <c r="W180" s="36"/>
      <c r="X180" s="36"/>
      <c r="Y180" s="36"/>
      <c r="Z180" s="37"/>
      <c r="AA180" s="37"/>
      <c r="AB180" s="37"/>
      <c r="AC180" s="37"/>
      <c r="AD180" s="37"/>
      <c r="AE180" s="37"/>
      <c r="AF180" s="37"/>
      <c r="AG180" s="37"/>
      <c r="AH180" s="37"/>
      <c r="AI180" s="37"/>
      <c r="AJ180" s="37"/>
      <c r="AK180" s="37"/>
      <c r="AL180" s="37"/>
      <c r="AM180" s="37"/>
      <c r="AN180" s="37"/>
      <c r="AO180" s="37"/>
      <c r="AP180" s="37"/>
      <c r="AQ180" s="37"/>
      <c r="AR180" s="37"/>
      <c r="AS180" s="37"/>
      <c r="AT180" s="37"/>
      <c r="AU180" s="37"/>
      <c r="AV180" s="37"/>
      <c r="AW180" s="37"/>
      <c r="AX180" s="37"/>
      <c r="AY180" s="37"/>
      <c r="AZ180" s="37"/>
      <c r="BA180" s="37"/>
      <c r="BB180" s="37"/>
      <c r="BC180" s="37"/>
      <c r="BD180" s="37"/>
      <c r="BE180" s="37"/>
      <c r="BF180" s="37"/>
      <c r="BG180" s="37"/>
      <c r="BH180" s="37"/>
      <c r="BI180" s="37"/>
      <c r="BJ180" s="11"/>
      <c r="BK180" s="11"/>
      <c r="BL180" s="11"/>
      <c r="BM180" s="11"/>
      <c r="BN180" s="11"/>
      <c r="BO180" s="11"/>
      <c r="BP180" s="11"/>
      <c r="BQ180" s="11"/>
      <c r="BR180" s="1"/>
    </row>
    <row r="181" spans="1:70" ht="17.25" customHeight="1" x14ac:dyDescent="0.25">
      <c r="A181" s="147" t="s">
        <v>90</v>
      </c>
      <c r="B181" s="147"/>
      <c r="C181" s="147"/>
      <c r="D181" s="147"/>
      <c r="E181" s="147"/>
      <c r="F181" s="147"/>
      <c r="G181" s="147"/>
      <c r="H181" s="147"/>
      <c r="I181" s="147"/>
      <c r="J181" s="147"/>
      <c r="K181" s="147"/>
      <c r="L181" s="147"/>
      <c r="M181" s="147"/>
      <c r="N181" s="147"/>
      <c r="O181" s="147"/>
      <c r="P181" s="147"/>
      <c r="Q181" s="147"/>
      <c r="R181" s="147"/>
      <c r="S181" s="147"/>
      <c r="T181" s="147"/>
      <c r="U181" s="147"/>
      <c r="V181" s="147"/>
      <c r="W181" s="147"/>
      <c r="X181" s="147"/>
      <c r="Y181" s="147"/>
      <c r="Z181" s="147"/>
      <c r="AA181" s="147"/>
      <c r="AB181" s="147"/>
      <c r="AC181" s="147"/>
      <c r="AD181" s="147"/>
      <c r="AE181" s="147"/>
      <c r="AF181" s="147"/>
      <c r="AG181" s="147"/>
      <c r="AH181" s="147"/>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147"/>
      <c r="BH181" s="147"/>
      <c r="BI181" s="147"/>
      <c r="BJ181" s="39"/>
      <c r="BK181" s="39"/>
      <c r="BL181" s="39"/>
      <c r="BM181" s="39"/>
      <c r="BN181" s="39"/>
      <c r="BO181" s="39"/>
      <c r="BP181" s="39"/>
      <c r="BQ181" s="39"/>
      <c r="BR181" s="1"/>
    </row>
    <row r="182" spans="1:70" ht="8.25" customHeight="1"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c r="AA182" s="38"/>
      <c r="AB182" s="38"/>
      <c r="AC182" s="38"/>
      <c r="AD182" s="38"/>
      <c r="AE182" s="38"/>
      <c r="AF182" s="38"/>
      <c r="AG182" s="38"/>
      <c r="AH182" s="38"/>
      <c r="AI182" s="38"/>
      <c r="AJ182" s="38"/>
      <c r="AK182" s="38"/>
      <c r="AL182" s="38"/>
      <c r="AM182" s="38"/>
      <c r="AN182" s="38"/>
      <c r="AO182" s="38"/>
      <c r="AP182" s="38"/>
      <c r="AQ182" s="38"/>
      <c r="AR182" s="38"/>
      <c r="AS182" s="38"/>
      <c r="AT182" s="38"/>
      <c r="AU182" s="38"/>
      <c r="AV182" s="38"/>
      <c r="AW182" s="38"/>
      <c r="AX182" s="38"/>
      <c r="AY182" s="38"/>
      <c r="AZ182" s="38"/>
      <c r="BA182" s="38"/>
      <c r="BB182" s="38"/>
      <c r="BC182" s="38"/>
      <c r="BD182" s="38"/>
      <c r="BE182" s="38"/>
      <c r="BF182" s="38"/>
      <c r="BG182" s="38"/>
      <c r="BH182" s="38"/>
      <c r="BI182" s="38"/>
      <c r="BJ182" s="39"/>
      <c r="BK182" s="39"/>
      <c r="BL182" s="39"/>
      <c r="BM182" s="39"/>
      <c r="BN182" s="39"/>
      <c r="BO182" s="39"/>
      <c r="BP182" s="39"/>
      <c r="BQ182" s="39"/>
      <c r="BR182" s="1"/>
    </row>
    <row r="183" spans="1:70" ht="17.25" customHeight="1" x14ac:dyDescent="0.25">
      <c r="A183" s="113" t="s">
        <v>17</v>
      </c>
      <c r="B183" s="113"/>
      <c r="C183" s="113"/>
      <c r="D183" s="113"/>
      <c r="E183" s="113"/>
      <c r="F183" s="113"/>
      <c r="G183" s="113"/>
      <c r="H183" s="113"/>
      <c r="I183" s="113"/>
      <c r="J183" s="113"/>
      <c r="K183" s="113"/>
      <c r="L183" s="113"/>
      <c r="M183" s="113"/>
      <c r="N183" s="113"/>
      <c r="O183" s="113"/>
      <c r="P183" s="113"/>
      <c r="Q183" s="113"/>
      <c r="R183" s="113"/>
      <c r="S183" s="113"/>
      <c r="T183" s="113"/>
      <c r="U183" s="113"/>
      <c r="V183" s="113"/>
      <c r="W183" s="113"/>
      <c r="X183" s="40"/>
      <c r="Y183" s="41"/>
      <c r="Z183" s="41"/>
      <c r="AA183" s="42"/>
      <c r="AB183" s="42"/>
      <c r="AC183" s="42"/>
      <c r="AD183" s="42"/>
      <c r="AE183" s="42"/>
      <c r="AF183" s="42"/>
      <c r="AG183" s="42"/>
      <c r="AH183" s="42"/>
      <c r="AI183" s="42"/>
      <c r="AJ183" s="42"/>
      <c r="AK183" s="27"/>
      <c r="AL183" s="27"/>
      <c r="AM183" s="27"/>
      <c r="AN183" s="27"/>
      <c r="AO183" s="27"/>
      <c r="AP183" s="27"/>
      <c r="AQ183" s="27"/>
      <c r="AR183" s="27"/>
      <c r="AS183" s="27"/>
      <c r="AT183" s="43"/>
      <c r="AU183" s="43"/>
      <c r="AV183" s="43"/>
      <c r="AW183" s="115" t="s">
        <v>134</v>
      </c>
      <c r="AX183" s="115"/>
      <c r="AY183" s="115"/>
      <c r="AZ183" s="115"/>
      <c r="BA183" s="115"/>
      <c r="BB183" s="115"/>
      <c r="BC183" s="115"/>
      <c r="BD183" s="115"/>
      <c r="BE183" s="115"/>
      <c r="BF183" s="115"/>
      <c r="BG183" s="115"/>
      <c r="BH183" s="38"/>
      <c r="BI183" s="38"/>
      <c r="BJ183" s="39"/>
      <c r="BK183" s="39"/>
      <c r="BL183" s="39"/>
      <c r="BM183" s="39"/>
      <c r="BN183" s="39"/>
      <c r="BO183" s="39"/>
      <c r="BP183" s="39"/>
      <c r="BQ183" s="39"/>
      <c r="BR183" s="1"/>
    </row>
    <row r="184" spans="1:70" ht="10.5" customHeight="1" x14ac:dyDescent="0.25">
      <c r="A184" s="113"/>
      <c r="B184" s="113"/>
      <c r="C184" s="113"/>
      <c r="D184" s="113"/>
      <c r="E184" s="113"/>
      <c r="F184" s="113"/>
      <c r="G184" s="113"/>
      <c r="H184" s="113"/>
      <c r="I184" s="113"/>
      <c r="J184" s="113"/>
      <c r="K184" s="113"/>
      <c r="L184" s="113"/>
      <c r="M184" s="113"/>
      <c r="N184" s="113"/>
      <c r="O184" s="113"/>
      <c r="P184" s="113"/>
      <c r="Q184" s="113"/>
      <c r="R184" s="113"/>
      <c r="S184" s="113"/>
      <c r="T184" s="113"/>
      <c r="U184" s="113"/>
      <c r="V184" s="113"/>
      <c r="W184" s="113"/>
      <c r="X184" s="40"/>
      <c r="Y184" s="41"/>
      <c r="Z184" s="41"/>
      <c r="AA184" s="27" t="s">
        <v>53</v>
      </c>
      <c r="AB184" s="27"/>
      <c r="AC184" s="44" t="s">
        <v>62</v>
      </c>
      <c r="AD184" s="44"/>
      <c r="AE184" s="44"/>
      <c r="AF184" s="44"/>
      <c r="AG184" s="44"/>
      <c r="AH184" s="44"/>
      <c r="AI184" s="27"/>
      <c r="AJ184" s="27"/>
      <c r="AK184" s="27"/>
      <c r="AL184" s="27"/>
      <c r="AM184" s="27"/>
      <c r="AN184" s="27"/>
      <c r="AO184" s="27"/>
      <c r="AP184" s="27"/>
      <c r="AQ184" s="27"/>
      <c r="AR184" s="27"/>
      <c r="AS184" s="27"/>
      <c r="AT184" s="27"/>
      <c r="AU184" s="27"/>
      <c r="AV184" s="27"/>
      <c r="AW184" s="109" t="s">
        <v>63</v>
      </c>
      <c r="AX184" s="109"/>
      <c r="AY184" s="109"/>
      <c r="AZ184" s="109"/>
      <c r="BA184" s="109"/>
      <c r="BB184" s="109"/>
      <c r="BC184" s="109"/>
      <c r="BD184" s="109"/>
      <c r="BE184" s="109"/>
      <c r="BF184" s="109"/>
      <c r="BG184" s="109"/>
      <c r="BH184" s="38"/>
      <c r="BI184" s="38"/>
      <c r="BJ184" s="39"/>
      <c r="BK184" s="39"/>
      <c r="BL184" s="39"/>
      <c r="BM184" s="39"/>
      <c r="BN184" s="39"/>
      <c r="BO184" s="39"/>
      <c r="BP184" s="39"/>
      <c r="BQ184" s="39"/>
      <c r="BR184" s="1"/>
    </row>
    <row r="185" spans="1:70" ht="14.25" customHeight="1"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c r="AA185" s="38"/>
      <c r="AB185" s="38"/>
      <c r="AC185" s="38"/>
      <c r="AD185" s="38"/>
      <c r="AE185" s="38"/>
      <c r="AF185" s="38"/>
      <c r="AG185" s="38"/>
      <c r="AH185" s="38"/>
      <c r="AI185" s="38"/>
      <c r="AJ185" s="38"/>
      <c r="AK185" s="38"/>
      <c r="AL185" s="38"/>
      <c r="AM185" s="38"/>
      <c r="AN185" s="38"/>
      <c r="AO185" s="38"/>
      <c r="AP185" s="38"/>
      <c r="AQ185" s="38"/>
      <c r="AR185" s="38"/>
      <c r="AS185" s="38"/>
      <c r="AT185" s="38"/>
      <c r="AU185" s="38"/>
      <c r="AV185" s="38"/>
      <c r="AW185" s="38"/>
      <c r="AX185" s="38"/>
      <c r="AY185" s="38"/>
      <c r="AZ185" s="38"/>
      <c r="BA185" s="38"/>
      <c r="BB185" s="38"/>
      <c r="BC185" s="38"/>
      <c r="BD185" s="38"/>
      <c r="BE185" s="38"/>
      <c r="BF185" s="38"/>
      <c r="BG185" s="38"/>
      <c r="BH185" s="38"/>
      <c r="BI185" s="38"/>
      <c r="BJ185" s="39"/>
      <c r="BK185" s="39"/>
      <c r="BL185" s="39"/>
      <c r="BM185" s="39"/>
      <c r="BN185" s="39"/>
      <c r="BO185" s="39"/>
      <c r="BP185" s="39"/>
      <c r="BQ185" s="39"/>
      <c r="BR185" s="1"/>
    </row>
    <row r="186" spans="1:70" ht="17.25" customHeight="1" x14ac:dyDescent="0.25">
      <c r="A186" s="40" t="s">
        <v>64</v>
      </c>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11"/>
      <c r="AB186" s="11"/>
      <c r="AC186" s="11"/>
      <c r="AD186" s="11"/>
      <c r="AE186" s="11"/>
      <c r="AF186" s="11"/>
      <c r="AG186" s="11"/>
      <c r="AH186" s="11"/>
      <c r="AI186" s="11"/>
      <c r="AJ186" s="11"/>
      <c r="AK186" s="11"/>
      <c r="AL186" s="11"/>
      <c r="AM186" s="11"/>
      <c r="AN186" s="11"/>
      <c r="AO186" s="11"/>
      <c r="AP186" s="11"/>
      <c r="AQ186" s="11"/>
      <c r="AR186" s="11"/>
      <c r="AS186" s="11"/>
      <c r="AT186" s="11"/>
      <c r="AU186" s="11"/>
      <c r="AV186" s="11"/>
      <c r="AW186" s="11"/>
      <c r="AX186" s="11"/>
      <c r="AY186" s="11"/>
      <c r="AZ186" s="11"/>
      <c r="BA186" s="11"/>
      <c r="BB186" s="11"/>
      <c r="BC186" s="11"/>
      <c r="BD186" s="11"/>
      <c r="BE186" s="11"/>
      <c r="BF186" s="11"/>
      <c r="BG186" s="11"/>
      <c r="BH186" s="11"/>
      <c r="BI186" s="11"/>
      <c r="BJ186" s="39"/>
      <c r="BK186" s="39"/>
      <c r="BL186" s="39"/>
      <c r="BM186" s="39"/>
      <c r="BN186" s="39"/>
      <c r="BO186" s="39"/>
      <c r="BP186" s="39"/>
      <c r="BQ186" s="39"/>
      <c r="BR186" s="1"/>
    </row>
    <row r="187" spans="1:70" ht="6.75" customHeight="1" x14ac:dyDescent="0.25">
      <c r="A187" s="40"/>
      <c r="B187" s="40"/>
      <c r="C187" s="40"/>
      <c r="D187" s="40"/>
      <c r="E187" s="40"/>
      <c r="F187" s="40"/>
      <c r="G187" s="40"/>
      <c r="H187" s="45"/>
      <c r="I187" s="45"/>
      <c r="J187" s="45"/>
      <c r="K187" s="45"/>
      <c r="L187" s="45"/>
      <c r="M187" s="45"/>
      <c r="N187" s="45"/>
      <c r="O187" s="45"/>
      <c r="P187" s="45"/>
      <c r="Q187" s="45"/>
      <c r="R187" s="45"/>
      <c r="S187" s="45"/>
      <c r="T187" s="45"/>
      <c r="U187" s="45"/>
      <c r="V187" s="45"/>
      <c r="W187" s="45"/>
      <c r="X187" s="45"/>
      <c r="Y187" s="45"/>
      <c r="Z187" s="45"/>
      <c r="AA187" s="27"/>
      <c r="AB187" s="27"/>
      <c r="AC187" s="27"/>
      <c r="AD187" s="27"/>
      <c r="AE187" s="27"/>
      <c r="AF187" s="27"/>
      <c r="AG187" s="27"/>
      <c r="AH187" s="27"/>
      <c r="AI187" s="27"/>
      <c r="AJ187" s="27"/>
      <c r="AK187" s="11"/>
      <c r="AL187" s="11"/>
      <c r="AM187" s="11"/>
      <c r="AN187" s="11"/>
      <c r="AO187" s="11"/>
      <c r="AP187" s="11"/>
      <c r="AQ187" s="11"/>
      <c r="AR187" s="11"/>
      <c r="AS187" s="11"/>
      <c r="AT187" s="11"/>
      <c r="AU187" s="11"/>
      <c r="AV187" s="11"/>
      <c r="AW187" s="11"/>
      <c r="AX187" s="11"/>
      <c r="AY187" s="11"/>
      <c r="AZ187" s="11"/>
      <c r="BA187" s="11"/>
      <c r="BB187" s="11"/>
      <c r="BC187" s="11"/>
      <c r="BD187" s="11"/>
      <c r="BE187" s="11"/>
      <c r="BF187" s="11"/>
      <c r="BG187" s="11"/>
      <c r="BH187" s="11"/>
      <c r="BI187" s="11"/>
      <c r="BJ187" s="39"/>
      <c r="BK187" s="39"/>
      <c r="BL187" s="39"/>
      <c r="BM187" s="39"/>
      <c r="BN187" s="39"/>
      <c r="BO187" s="39"/>
      <c r="BP187" s="39"/>
      <c r="BQ187" s="39"/>
      <c r="BR187" s="1"/>
    </row>
    <row r="188" spans="1:70" ht="17.25" customHeight="1" x14ac:dyDescent="0.25">
      <c r="A188" s="114" t="s">
        <v>15</v>
      </c>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46"/>
      <c r="X188" s="46"/>
      <c r="Y188" s="46"/>
      <c r="Z188" s="46"/>
      <c r="AA188" s="27"/>
      <c r="AB188" s="27"/>
      <c r="AC188" s="107"/>
      <c r="AD188" s="107"/>
      <c r="AE188" s="107"/>
      <c r="AF188" s="107"/>
      <c r="AG188" s="107"/>
      <c r="AH188" s="107"/>
      <c r="AI188" s="27"/>
      <c r="AJ188" s="27"/>
      <c r="AK188" s="27"/>
      <c r="AL188" s="27"/>
      <c r="AM188" s="27"/>
      <c r="AN188" s="27"/>
      <c r="AO188" s="27"/>
      <c r="AP188" s="27"/>
      <c r="AQ188" s="27"/>
      <c r="AR188" s="27"/>
      <c r="AS188" s="27"/>
      <c r="AT188" s="11"/>
      <c r="AU188" s="11"/>
      <c r="AV188" s="11"/>
      <c r="AW188" s="108" t="s">
        <v>76</v>
      </c>
      <c r="AX188" s="108"/>
      <c r="AY188" s="108"/>
      <c r="AZ188" s="108"/>
      <c r="BA188" s="108"/>
      <c r="BB188" s="108"/>
      <c r="BC188" s="108"/>
      <c r="BD188" s="108"/>
      <c r="BE188" s="108"/>
      <c r="BF188" s="108"/>
      <c r="BG188" s="108"/>
      <c r="BH188" s="108"/>
      <c r="BI188" s="108"/>
      <c r="BJ188" s="39"/>
      <c r="BK188" s="39"/>
      <c r="BL188" s="39"/>
      <c r="BM188" s="39"/>
      <c r="BN188" s="39"/>
      <c r="BO188" s="39"/>
      <c r="BP188" s="39"/>
      <c r="BQ188" s="39"/>
      <c r="BR188" s="1"/>
    </row>
    <row r="189" spans="1:70" ht="17.25" customHeight="1" x14ac:dyDescent="0.25">
      <c r="A189" s="113" t="s">
        <v>16</v>
      </c>
      <c r="B189" s="113"/>
      <c r="C189" s="113"/>
      <c r="D189" s="113"/>
      <c r="E189" s="113"/>
      <c r="F189" s="113"/>
      <c r="G189" s="113"/>
      <c r="H189" s="113"/>
      <c r="I189" s="113"/>
      <c r="J189" s="113"/>
      <c r="K189" s="113"/>
      <c r="L189" s="113"/>
      <c r="M189" s="113"/>
      <c r="N189" s="113"/>
      <c r="O189" s="113"/>
      <c r="P189" s="113"/>
      <c r="Q189" s="113"/>
      <c r="R189" s="113"/>
      <c r="S189" s="113"/>
      <c r="T189" s="113"/>
      <c r="U189" s="113"/>
      <c r="V189" s="47"/>
      <c r="W189" s="27"/>
      <c r="X189" s="27"/>
      <c r="Y189" s="27"/>
      <c r="Z189" s="27"/>
      <c r="AA189" s="27"/>
      <c r="AB189" s="27"/>
      <c r="AC189" s="107" t="s">
        <v>62</v>
      </c>
      <c r="AD189" s="107"/>
      <c r="AE189" s="107"/>
      <c r="AF189" s="107"/>
      <c r="AG189" s="107"/>
      <c r="AH189" s="107"/>
      <c r="AI189" s="27"/>
      <c r="AJ189" s="27"/>
      <c r="AK189" s="27"/>
      <c r="AL189" s="27"/>
      <c r="AM189" s="27"/>
      <c r="AN189" s="27"/>
      <c r="AO189" s="27"/>
      <c r="AP189" s="11"/>
      <c r="AQ189" s="11"/>
      <c r="AR189" s="11"/>
      <c r="AS189" s="11"/>
      <c r="AT189" s="27"/>
      <c r="AU189" s="27"/>
      <c r="AV189" s="27"/>
      <c r="AW189" s="109" t="s">
        <v>63</v>
      </c>
      <c r="AX189" s="109"/>
      <c r="AY189" s="109"/>
      <c r="AZ189" s="109"/>
      <c r="BA189" s="109"/>
      <c r="BB189" s="109"/>
      <c r="BC189" s="109"/>
      <c r="BD189" s="109"/>
      <c r="BE189" s="109"/>
      <c r="BF189" s="109"/>
      <c r="BG189" s="109"/>
      <c r="BH189" s="48"/>
      <c r="BI189" s="11"/>
      <c r="BJ189" s="39"/>
      <c r="BK189" s="39"/>
      <c r="BL189" s="39"/>
      <c r="BM189" s="39"/>
      <c r="BN189" s="39"/>
      <c r="BO189" s="39"/>
      <c r="BP189" s="39"/>
      <c r="BQ189" s="39"/>
      <c r="BR189" s="1"/>
    </row>
    <row r="190" spans="1:70" ht="17.25" customHeight="1"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c r="AA190" s="38"/>
      <c r="AB190" s="38"/>
      <c r="AC190" s="38"/>
      <c r="AD190" s="38"/>
      <c r="AE190" s="38"/>
      <c r="AF190" s="38"/>
      <c r="AG190" s="38"/>
      <c r="AH190" s="38"/>
      <c r="AI190" s="38"/>
      <c r="AJ190" s="38"/>
      <c r="AK190" s="38"/>
      <c r="AL190" s="38"/>
      <c r="AM190" s="38"/>
      <c r="AN190" s="38"/>
      <c r="AO190" s="38"/>
      <c r="AP190" s="38"/>
      <c r="AQ190" s="38"/>
      <c r="AR190" s="38"/>
      <c r="AS190" s="38"/>
      <c r="AT190" s="38"/>
      <c r="AU190" s="38"/>
      <c r="AV190" s="38"/>
      <c r="AW190" s="38"/>
      <c r="AX190" s="38"/>
      <c r="AY190" s="38"/>
      <c r="AZ190" s="38"/>
      <c r="BA190" s="38"/>
      <c r="BB190" s="38"/>
      <c r="BC190" s="38"/>
      <c r="BD190" s="38"/>
      <c r="BE190" s="38"/>
      <c r="BF190" s="38"/>
      <c r="BG190" s="38"/>
      <c r="BH190" s="38"/>
      <c r="BI190" s="38"/>
      <c r="BJ190" s="39"/>
      <c r="BK190" s="39"/>
      <c r="BL190" s="39"/>
      <c r="BM190" s="39"/>
      <c r="BN190" s="39"/>
      <c r="BO190" s="39"/>
      <c r="BP190" s="39"/>
      <c r="BQ190" s="39"/>
      <c r="BR190" s="1"/>
    </row>
    <row r="191" spans="1:70" x14ac:dyDescent="0.25">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c r="AJ191" s="11"/>
      <c r="AK191" s="11"/>
      <c r="AL191" s="11"/>
      <c r="AM191" s="11"/>
      <c r="AN191" s="11"/>
      <c r="AO191" s="11"/>
      <c r="AP191" s="11"/>
      <c r="AQ191" s="11"/>
      <c r="AR191" s="11"/>
      <c r="AS191" s="11"/>
      <c r="AT191" s="11"/>
      <c r="AU191" s="11"/>
      <c r="AV191" s="11"/>
      <c r="AW191" s="11"/>
      <c r="AX191" s="11"/>
      <c r="AY191" s="11"/>
      <c r="AZ191" s="11"/>
      <c r="BA191" s="11"/>
      <c r="BB191" s="11"/>
      <c r="BC191" s="11"/>
      <c r="BD191" s="11"/>
      <c r="BE191" s="11"/>
      <c r="BF191" s="11"/>
      <c r="BG191" s="11"/>
      <c r="BH191" s="11"/>
      <c r="BI191" s="11"/>
      <c r="BJ191" s="11"/>
      <c r="BK191" s="11"/>
      <c r="BL191" s="11"/>
      <c r="BM191" s="11"/>
      <c r="BN191" s="11"/>
      <c r="BO191" s="11"/>
      <c r="BP191" s="11"/>
      <c r="BQ191" s="11"/>
      <c r="BR191" s="1"/>
    </row>
    <row r="192" spans="1:70" x14ac:dyDescent="0.25">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c r="AM192" s="11"/>
      <c r="AN192" s="11"/>
      <c r="AO192" s="11"/>
      <c r="AP192" s="11"/>
      <c r="AQ192" s="11"/>
      <c r="AR192" s="11"/>
      <c r="AS192" s="11"/>
      <c r="AT192" s="11"/>
      <c r="AU192" s="11"/>
      <c r="AV192" s="11"/>
      <c r="AW192" s="11"/>
      <c r="AX192" s="11"/>
      <c r="AY192" s="11"/>
      <c r="AZ192" s="11"/>
      <c r="BA192" s="11"/>
      <c r="BB192" s="11"/>
      <c r="BC192" s="11"/>
      <c r="BD192" s="11"/>
      <c r="BE192" s="11"/>
      <c r="BF192" s="11"/>
      <c r="BG192" s="11"/>
      <c r="BH192" s="11"/>
      <c r="BI192" s="11"/>
      <c r="BJ192" s="11"/>
      <c r="BK192" s="11"/>
      <c r="BL192" s="11"/>
      <c r="BM192" s="11"/>
      <c r="BN192" s="11"/>
      <c r="BO192" s="11"/>
      <c r="BP192" s="11"/>
      <c r="BQ192" s="11"/>
      <c r="BR192" s="1"/>
    </row>
    <row r="193" spans="1:69"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row>
    <row r="194" spans="1:69"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row>
  </sheetData>
  <sheetProtection formatCells="0" formatColumns="0" formatRows="0" insertColumns="0" insertRows="0" insertHyperlinks="0" deleteColumns="0" deleteRows="0" sort="0" autoFilter="0" pivotTables="0"/>
  <mergeCells count="573">
    <mergeCell ref="BJ81:BQ81"/>
    <mergeCell ref="BJ82:BQ82"/>
    <mergeCell ref="BH81:BI81"/>
    <mergeCell ref="BH82:BI82"/>
    <mergeCell ref="C83:G83"/>
    <mergeCell ref="C80:G82"/>
    <mergeCell ref="H80:L82"/>
    <mergeCell ref="BB81:BG81"/>
    <mergeCell ref="M82:BA82"/>
    <mergeCell ref="BJ83:BQ83"/>
    <mergeCell ref="C124:G136"/>
    <mergeCell ref="C137:G149"/>
    <mergeCell ref="C150:G164"/>
    <mergeCell ref="C66:G66"/>
    <mergeCell ref="BH78:BI79"/>
    <mergeCell ref="C78:BA79"/>
    <mergeCell ref="A87:AM87"/>
    <mergeCell ref="AN90:AS90"/>
    <mergeCell ref="BB82:BG82"/>
    <mergeCell ref="M83:BA83"/>
    <mergeCell ref="H73:L74"/>
    <mergeCell ref="H83:L83"/>
    <mergeCell ref="A75:B77"/>
    <mergeCell ref="C75:BA75"/>
    <mergeCell ref="C76:G77"/>
    <mergeCell ref="H76:L77"/>
    <mergeCell ref="M77:BA77"/>
    <mergeCell ref="M81:BA81"/>
    <mergeCell ref="A78:B83"/>
    <mergeCell ref="H70:L71"/>
    <mergeCell ref="BH65:BI65"/>
    <mergeCell ref="BJ65:BQ65"/>
    <mergeCell ref="BB73:BG73"/>
    <mergeCell ref="M74:BA74"/>
    <mergeCell ref="BB74:BG74"/>
    <mergeCell ref="BB72:BG72"/>
    <mergeCell ref="M73:BA73"/>
    <mergeCell ref="C72:BA72"/>
    <mergeCell ref="C73:G74"/>
    <mergeCell ref="A64:B67"/>
    <mergeCell ref="H66:L67"/>
    <mergeCell ref="A68:B71"/>
    <mergeCell ref="M70:BA70"/>
    <mergeCell ref="M71:BA71"/>
    <mergeCell ref="M66:BA66"/>
    <mergeCell ref="M67:BA67"/>
    <mergeCell ref="C64:BA65"/>
    <mergeCell ref="C68:BA69"/>
    <mergeCell ref="C70:G71"/>
    <mergeCell ref="AT89:BA89"/>
    <mergeCell ref="AN91:AS91"/>
    <mergeCell ref="AT104:BA104"/>
    <mergeCell ref="H102:AS102"/>
    <mergeCell ref="BB70:BG70"/>
    <mergeCell ref="BJ110:BQ110"/>
    <mergeCell ref="A90:AM90"/>
    <mergeCell ref="BB71:BG71"/>
    <mergeCell ref="A72:B74"/>
    <mergeCell ref="BJ71:BQ71"/>
    <mergeCell ref="BJ91:BQ91"/>
    <mergeCell ref="AT92:BA92"/>
    <mergeCell ref="AT90:BA90"/>
    <mergeCell ref="C98:G110"/>
    <mergeCell ref="H97:AS97"/>
    <mergeCell ref="AN92:AS92"/>
    <mergeCell ref="AT96:BA96"/>
    <mergeCell ref="AT93:BA93"/>
    <mergeCell ref="BB90:BI90"/>
    <mergeCell ref="BJ90:BQ90"/>
    <mergeCell ref="BS156:BX156"/>
    <mergeCell ref="BS157:BX157"/>
    <mergeCell ref="BB160:BI160"/>
    <mergeCell ref="BS158:BX158"/>
    <mergeCell ref="BJ157:BQ157"/>
    <mergeCell ref="BJ134:BQ134"/>
    <mergeCell ref="BB156:BI156"/>
    <mergeCell ref="BB149:BI149"/>
    <mergeCell ref="BB141:BI141"/>
    <mergeCell ref="BJ149:BQ149"/>
    <mergeCell ref="AT157:BA157"/>
    <mergeCell ref="BB159:BI159"/>
    <mergeCell ref="BJ159:BQ159"/>
    <mergeCell ref="BJ162:BQ162"/>
    <mergeCell ref="AT146:BA146"/>
    <mergeCell ref="H159:AS159"/>
    <mergeCell ref="BJ161:BQ161"/>
    <mergeCell ref="AT161:BA161"/>
    <mergeCell ref="H161:AS161"/>
    <mergeCell ref="BB147:BI147"/>
    <mergeCell ref="BJ130:BQ130"/>
    <mergeCell ref="H131:AS131"/>
    <mergeCell ref="AT131:BA131"/>
    <mergeCell ref="AT134:BA134"/>
    <mergeCell ref="BB132:BI132"/>
    <mergeCell ref="AT132:BA132"/>
    <mergeCell ref="BJ132:BQ132"/>
    <mergeCell ref="H134:AS134"/>
    <mergeCell ref="H130:AR130"/>
    <mergeCell ref="BB131:BI131"/>
    <mergeCell ref="A168:D169"/>
    <mergeCell ref="A170:D170"/>
    <mergeCell ref="S171:W171"/>
    <mergeCell ref="BR2:BZ2"/>
    <mergeCell ref="E168:R169"/>
    <mergeCell ref="S170:W170"/>
    <mergeCell ref="E170:R170"/>
    <mergeCell ref="E171:R171"/>
    <mergeCell ref="A150:B164"/>
    <mergeCell ref="A137:B149"/>
    <mergeCell ref="AT142:BA142"/>
    <mergeCell ref="BB143:BI143"/>
    <mergeCell ref="H144:AS144"/>
    <mergeCell ref="BJ143:BQ143"/>
    <mergeCell ref="BJ148:BQ148"/>
    <mergeCell ref="AT144:BA144"/>
    <mergeCell ref="AT143:BA143"/>
    <mergeCell ref="H145:AS145"/>
    <mergeCell ref="AT145:BA145"/>
    <mergeCell ref="H142:AS142"/>
    <mergeCell ref="AT141:BA141"/>
    <mergeCell ref="BB136:BI136"/>
    <mergeCell ref="BJ163:BQ163"/>
    <mergeCell ref="AT147:BA147"/>
    <mergeCell ref="H154:BQ154"/>
    <mergeCell ref="AT155:BA155"/>
    <mergeCell ref="BJ158:BQ158"/>
    <mergeCell ref="H162:AS162"/>
    <mergeCell ref="H141:AS141"/>
    <mergeCell ref="H137:BI137"/>
    <mergeCell ref="A124:B136"/>
    <mergeCell ref="AN93:AS93"/>
    <mergeCell ref="H109:AS109"/>
    <mergeCell ref="H128:AS128"/>
    <mergeCell ref="H129:AS129"/>
    <mergeCell ref="A111:B123"/>
    <mergeCell ref="H96:AS96"/>
    <mergeCell ref="H103:AS103"/>
    <mergeCell ref="H104:AR104"/>
    <mergeCell ref="A93:AM93"/>
    <mergeCell ref="A97:B97"/>
    <mergeCell ref="H100:BQ100"/>
    <mergeCell ref="AT103:BA103"/>
    <mergeCell ref="BJ93:BQ93"/>
    <mergeCell ref="A96:B96"/>
    <mergeCell ref="BJ121:BQ121"/>
    <mergeCell ref="BB117:BI117"/>
    <mergeCell ref="AT119:BA119"/>
    <mergeCell ref="BB103:BI103"/>
    <mergeCell ref="H98:BQ98"/>
    <mergeCell ref="AT129:BA129"/>
    <mergeCell ref="AT130:BA130"/>
    <mergeCell ref="AT122:BA122"/>
    <mergeCell ref="BB134:BI134"/>
    <mergeCell ref="BB133:BI133"/>
    <mergeCell ref="AT133:BA133"/>
    <mergeCell ref="BB122:BI122"/>
    <mergeCell ref="BB123:BI123"/>
    <mergeCell ref="BB129:BI129"/>
    <mergeCell ref="A178:D178"/>
    <mergeCell ref="X178:AA178"/>
    <mergeCell ref="A177:D177"/>
    <mergeCell ref="X177:AA177"/>
    <mergeCell ref="S177:W177"/>
    <mergeCell ref="S178:W178"/>
    <mergeCell ref="E178:R178"/>
    <mergeCell ref="E177:R177"/>
    <mergeCell ref="BJ89:BQ89"/>
    <mergeCell ref="BH66:BI66"/>
    <mergeCell ref="BB89:BI89"/>
    <mergeCell ref="BJ63:BQ63"/>
    <mergeCell ref="BB78:BG79"/>
    <mergeCell ref="BB66:BG66"/>
    <mergeCell ref="BB76:BG76"/>
    <mergeCell ref="BH76:BI76"/>
    <mergeCell ref="BJ78:BQ79"/>
    <mergeCell ref="BB65:BG65"/>
    <mergeCell ref="AO1:BQ1"/>
    <mergeCell ref="AO2:BQ2"/>
    <mergeCell ref="AO4:BQ4"/>
    <mergeCell ref="AO5:BQ5"/>
    <mergeCell ref="AT91:BA91"/>
    <mergeCell ref="AN88:AS88"/>
    <mergeCell ref="AN89:AS89"/>
    <mergeCell ref="BB77:BG77"/>
    <mergeCell ref="BJ74:BQ74"/>
    <mergeCell ref="BH75:BI75"/>
    <mergeCell ref="BJ97:BQ97"/>
    <mergeCell ref="BJ102:BQ102"/>
    <mergeCell ref="BJ96:BQ96"/>
    <mergeCell ref="BB102:BI102"/>
    <mergeCell ref="BH68:BI69"/>
    <mergeCell ref="BH74:BI74"/>
    <mergeCell ref="BJ68:BQ69"/>
    <mergeCell ref="BH70:BI70"/>
    <mergeCell ref="BH71:BI71"/>
    <mergeCell ref="BJ70:BQ70"/>
    <mergeCell ref="A54:B54"/>
    <mergeCell ref="H57:L57"/>
    <mergeCell ref="H55:L55"/>
    <mergeCell ref="AO11:BQ11"/>
    <mergeCell ref="B42:AY42"/>
    <mergeCell ref="A62:B62"/>
    <mergeCell ref="H62:L62"/>
    <mergeCell ref="C62:G62"/>
    <mergeCell ref="H56:L56"/>
    <mergeCell ref="M57:BQ57"/>
    <mergeCell ref="C56:G56"/>
    <mergeCell ref="M80:BA80"/>
    <mergeCell ref="BH63:BI63"/>
    <mergeCell ref="BH77:BI77"/>
    <mergeCell ref="BJ67:BQ67"/>
    <mergeCell ref="BJ66:BQ66"/>
    <mergeCell ref="BH67:BI67"/>
    <mergeCell ref="BH64:BI64"/>
    <mergeCell ref="BJ80:BQ80"/>
    <mergeCell ref="BJ64:BQ64"/>
    <mergeCell ref="A55:B55"/>
    <mergeCell ref="M56:BQ56"/>
    <mergeCell ref="AT87:BA87"/>
    <mergeCell ref="BJ87:BQ87"/>
    <mergeCell ref="AT88:BA88"/>
    <mergeCell ref="BB87:BI87"/>
    <mergeCell ref="BB88:BI88"/>
    <mergeCell ref="BJ88:BQ88"/>
    <mergeCell ref="AN87:AS87"/>
    <mergeCell ref="H58:L58"/>
    <mergeCell ref="C55:G55"/>
    <mergeCell ref="A57:B57"/>
    <mergeCell ref="M63:BA63"/>
    <mergeCell ref="A58:B58"/>
    <mergeCell ref="C58:G58"/>
    <mergeCell ref="C57:G57"/>
    <mergeCell ref="H63:L63"/>
    <mergeCell ref="C63:G63"/>
    <mergeCell ref="A63:B63"/>
    <mergeCell ref="A56:B56"/>
    <mergeCell ref="BJ122:BQ122"/>
    <mergeCell ref="AT121:BA121"/>
    <mergeCell ref="BB108:BI108"/>
    <mergeCell ref="BB109:BI109"/>
    <mergeCell ref="BB119:BI119"/>
    <mergeCell ref="BB121:BI121"/>
    <mergeCell ref="AT115:BA115"/>
    <mergeCell ref="AT117:BA117"/>
    <mergeCell ref="BJ108:BQ108"/>
    <mergeCell ref="BJ115:BQ115"/>
    <mergeCell ref="BJ120:BQ120"/>
    <mergeCell ref="BJ109:BQ109"/>
    <mergeCell ref="BB110:BI110"/>
    <mergeCell ref="BJ118:BQ118"/>
    <mergeCell ref="BB115:BI115"/>
    <mergeCell ref="BB116:BI116"/>
    <mergeCell ref="BJ116:BQ116"/>
    <mergeCell ref="BJ117:BQ117"/>
    <mergeCell ref="H113:BQ113"/>
    <mergeCell ref="H114:BQ114"/>
    <mergeCell ref="AT105:BA105"/>
    <mergeCell ref="AT108:BA108"/>
    <mergeCell ref="BB104:BI104"/>
    <mergeCell ref="AT106:BA106"/>
    <mergeCell ref="BB106:BI106"/>
    <mergeCell ref="BB120:BI120"/>
    <mergeCell ref="A92:AM92"/>
    <mergeCell ref="C97:G97"/>
    <mergeCell ref="H99:BQ99"/>
    <mergeCell ref="BB97:BI97"/>
    <mergeCell ref="AT97:BA97"/>
    <mergeCell ref="BJ92:BQ92"/>
    <mergeCell ref="BB96:BI96"/>
    <mergeCell ref="BB92:BI92"/>
    <mergeCell ref="BB93:BI93"/>
    <mergeCell ref="A98:B110"/>
    <mergeCell ref="H101:BQ101"/>
    <mergeCell ref="BJ124:BQ124"/>
    <mergeCell ref="AT102:BA102"/>
    <mergeCell ref="H108:AS108"/>
    <mergeCell ref="AT107:BA107"/>
    <mergeCell ref="AT109:BA109"/>
    <mergeCell ref="AT120:BA120"/>
    <mergeCell ref="H117:AR117"/>
    <mergeCell ref="H120:AS120"/>
    <mergeCell ref="BJ104:BQ104"/>
    <mergeCell ref="BJ105:BQ105"/>
    <mergeCell ref="BJ107:BQ107"/>
    <mergeCell ref="H122:AS122"/>
    <mergeCell ref="BB118:BI118"/>
    <mergeCell ref="BB105:BI105"/>
    <mergeCell ref="BJ103:BQ103"/>
    <mergeCell ref="H110:AS110"/>
    <mergeCell ref="H111:BP111"/>
    <mergeCell ref="BB107:BI107"/>
    <mergeCell ref="H105:AS105"/>
    <mergeCell ref="BJ135:BQ135"/>
    <mergeCell ref="BB135:BI135"/>
    <mergeCell ref="BJ136:BQ136"/>
    <mergeCell ref="H135:AS135"/>
    <mergeCell ref="BJ123:BQ123"/>
    <mergeCell ref="H124:BI124"/>
    <mergeCell ref="H126:BQ126"/>
    <mergeCell ref="H127:BQ127"/>
    <mergeCell ref="BB128:BI128"/>
    <mergeCell ref="AT135:BA135"/>
    <mergeCell ref="H156:AS156"/>
    <mergeCell ref="AT149:BA149"/>
    <mergeCell ref="AT156:BA156"/>
    <mergeCell ref="AZ170:BC170"/>
    <mergeCell ref="BB130:BI130"/>
    <mergeCell ref="AT123:BA123"/>
    <mergeCell ref="AT128:BA128"/>
    <mergeCell ref="H140:BQ140"/>
    <mergeCell ref="H146:AS146"/>
    <mergeCell ref="BJ142:BQ142"/>
    <mergeCell ref="AB178:AE178"/>
    <mergeCell ref="AF178:AI178"/>
    <mergeCell ref="AN177:AQ177"/>
    <mergeCell ref="AB175:AE175"/>
    <mergeCell ref="AN178:AQ178"/>
    <mergeCell ref="AF177:AI177"/>
    <mergeCell ref="AJ178:AM178"/>
    <mergeCell ref="AJ177:AM177"/>
    <mergeCell ref="AB177:AE177"/>
    <mergeCell ref="AJ176:AM176"/>
    <mergeCell ref="AN176:AQ176"/>
    <mergeCell ref="AN174:AQ174"/>
    <mergeCell ref="AN175:AQ175"/>
    <mergeCell ref="AJ174:AM174"/>
    <mergeCell ref="AR176:AU176"/>
    <mergeCell ref="AR175:AU175"/>
    <mergeCell ref="AR174:AU174"/>
    <mergeCell ref="AJ175:AM175"/>
    <mergeCell ref="AV178:AY178"/>
    <mergeCell ref="AV177:AY177"/>
    <mergeCell ref="AV176:AY176"/>
    <mergeCell ref="AR177:AU177"/>
    <mergeCell ref="AR178:AU178"/>
    <mergeCell ref="BD175:BG175"/>
    <mergeCell ref="AZ175:BC175"/>
    <mergeCell ref="BB164:BI164"/>
    <mergeCell ref="BD174:BG174"/>
    <mergeCell ref="BD178:BG178"/>
    <mergeCell ref="BD177:BG177"/>
    <mergeCell ref="BD176:BG176"/>
    <mergeCell ref="AZ176:BC176"/>
    <mergeCell ref="AZ178:BC178"/>
    <mergeCell ref="AZ177:BC177"/>
    <mergeCell ref="AZ174:BC174"/>
    <mergeCell ref="AZ171:BC171"/>
    <mergeCell ref="BJ147:BQ147"/>
    <mergeCell ref="BB163:BI163"/>
    <mergeCell ref="H151:BQ151"/>
    <mergeCell ref="AT158:BA158"/>
    <mergeCell ref="BB142:BI142"/>
    <mergeCell ref="BJ150:BQ150"/>
    <mergeCell ref="H150:BI150"/>
    <mergeCell ref="H149:AS149"/>
    <mergeCell ref="BB162:BI162"/>
    <mergeCell ref="AT162:BA162"/>
    <mergeCell ref="BJ76:BQ76"/>
    <mergeCell ref="BB62:BG62"/>
    <mergeCell ref="BH62:BI62"/>
    <mergeCell ref="BB64:BG64"/>
    <mergeCell ref="BJ73:BQ73"/>
    <mergeCell ref="BB75:BG75"/>
    <mergeCell ref="BB67:BG67"/>
    <mergeCell ref="BB68:BG69"/>
    <mergeCell ref="BJ62:BQ62"/>
    <mergeCell ref="BB63:BG63"/>
    <mergeCell ref="M62:BA62"/>
    <mergeCell ref="M58:BQ58"/>
    <mergeCell ref="H54:L54"/>
    <mergeCell ref="AC22:AK22"/>
    <mergeCell ref="BJ106:BQ106"/>
    <mergeCell ref="BH72:BI72"/>
    <mergeCell ref="BJ72:BQ72"/>
    <mergeCell ref="BB91:BI91"/>
    <mergeCell ref="BJ75:BQ75"/>
    <mergeCell ref="BH73:BI73"/>
    <mergeCell ref="BJ77:BQ77"/>
    <mergeCell ref="AC24:AK24"/>
    <mergeCell ref="AC23:AK23"/>
    <mergeCell ref="T20:BN20"/>
    <mergeCell ref="H53:L53"/>
    <mergeCell ref="B47:BQ47"/>
    <mergeCell ref="A53:B53"/>
    <mergeCell ref="B48:BO48"/>
    <mergeCell ref="M76:BA76"/>
    <mergeCell ref="C50:BQ50"/>
    <mergeCell ref="A12:BQ12"/>
    <mergeCell ref="A13:BQ13"/>
    <mergeCell ref="C15:J15"/>
    <mergeCell ref="L15:BL15"/>
    <mergeCell ref="S19:BQ19"/>
    <mergeCell ref="C17:J17"/>
    <mergeCell ref="L17:BL17"/>
    <mergeCell ref="C19:J19"/>
    <mergeCell ref="M55:BQ55"/>
    <mergeCell ref="C20:J20"/>
    <mergeCell ref="C54:G54"/>
    <mergeCell ref="C16:J16"/>
    <mergeCell ref="L16:BN16"/>
    <mergeCell ref="L18:BN18"/>
    <mergeCell ref="M53:BQ53"/>
    <mergeCell ref="C53:G53"/>
    <mergeCell ref="C18:J18"/>
    <mergeCell ref="L19:R19"/>
    <mergeCell ref="BD172:BG172"/>
    <mergeCell ref="AB169:AE169"/>
    <mergeCell ref="AN171:AQ171"/>
    <mergeCell ref="AZ172:BC172"/>
    <mergeCell ref="BD173:BG173"/>
    <mergeCell ref="AV173:AY173"/>
    <mergeCell ref="AN172:AQ172"/>
    <mergeCell ref="AN170:AQ170"/>
    <mergeCell ref="AZ173:BC173"/>
    <mergeCell ref="BD169:BG169"/>
    <mergeCell ref="M54:BQ54"/>
    <mergeCell ref="BJ160:BQ160"/>
    <mergeCell ref="BJ144:BQ144"/>
    <mergeCell ref="BB155:BI155"/>
    <mergeCell ref="H148:AS148"/>
    <mergeCell ref="AT160:BA160"/>
    <mergeCell ref="H158:AR158"/>
    <mergeCell ref="BB144:BI144"/>
    <mergeCell ref="BB148:BI148"/>
    <mergeCell ref="BJ156:BQ156"/>
    <mergeCell ref="AT148:BA148"/>
    <mergeCell ref="AV175:AY175"/>
    <mergeCell ref="AN173:AQ173"/>
    <mergeCell ref="AT164:BA164"/>
    <mergeCell ref="H160:AS160"/>
    <mergeCell ref="AV174:AY174"/>
    <mergeCell ref="AV172:AY172"/>
    <mergeCell ref="AR172:AU172"/>
    <mergeCell ref="AJ173:AM173"/>
    <mergeCell ref="AF169:AI169"/>
    <mergeCell ref="AF174:AI174"/>
    <mergeCell ref="X176:AA176"/>
    <mergeCell ref="AB176:AE176"/>
    <mergeCell ref="AT163:BA163"/>
    <mergeCell ref="AV171:AY171"/>
    <mergeCell ref="AR171:AU171"/>
    <mergeCell ref="AJ168:AU168"/>
    <mergeCell ref="AF176:AI176"/>
    <mergeCell ref="AF175:AI175"/>
    <mergeCell ref="AR173:AU173"/>
    <mergeCell ref="BH175:BQ175"/>
    <mergeCell ref="H164:AS164"/>
    <mergeCell ref="BH172:BQ172"/>
    <mergeCell ref="BH173:BQ173"/>
    <mergeCell ref="H155:AS155"/>
    <mergeCell ref="H163:AS163"/>
    <mergeCell ref="AJ170:AM170"/>
    <mergeCell ref="AJ169:AM169"/>
    <mergeCell ref="AR170:AU170"/>
    <mergeCell ref="AT159:BA159"/>
    <mergeCell ref="BH170:BQ170"/>
    <mergeCell ref="BJ164:BQ164"/>
    <mergeCell ref="BH168:BQ169"/>
    <mergeCell ref="BD170:BG170"/>
    <mergeCell ref="BB158:BI158"/>
    <mergeCell ref="H152:BQ152"/>
    <mergeCell ref="H153:BQ153"/>
    <mergeCell ref="H157:AR157"/>
    <mergeCell ref="AV170:AY170"/>
    <mergeCell ref="AV168:BG168"/>
    <mergeCell ref="BD171:BG171"/>
    <mergeCell ref="BB161:BI161"/>
    <mergeCell ref="S168:W168"/>
    <mergeCell ref="S169:W169"/>
    <mergeCell ref="AB170:AE170"/>
    <mergeCell ref="X169:AA169"/>
    <mergeCell ref="X168:AI168"/>
    <mergeCell ref="BH171:BQ171"/>
    <mergeCell ref="AR169:AU169"/>
    <mergeCell ref="AV169:AY169"/>
    <mergeCell ref="AO6:BQ6"/>
    <mergeCell ref="AO9:BQ9"/>
    <mergeCell ref="AO7:BQ7"/>
    <mergeCell ref="AO10:BQ10"/>
    <mergeCell ref="AO8:BQ8"/>
    <mergeCell ref="A172:D172"/>
    <mergeCell ref="AN169:AQ169"/>
    <mergeCell ref="AZ169:BC169"/>
    <mergeCell ref="BJ137:BQ137"/>
    <mergeCell ref="H147:AS147"/>
    <mergeCell ref="AF172:AI172"/>
    <mergeCell ref="AF171:AI171"/>
    <mergeCell ref="S172:W172"/>
    <mergeCell ref="AF170:AI170"/>
    <mergeCell ref="E174:R174"/>
    <mergeCell ref="AB172:AE172"/>
    <mergeCell ref="AB171:AE171"/>
    <mergeCell ref="X170:AA170"/>
    <mergeCell ref="E172:R172"/>
    <mergeCell ref="AB174:AE174"/>
    <mergeCell ref="A181:BI181"/>
    <mergeCell ref="A179:BI179"/>
    <mergeCell ref="S173:W173"/>
    <mergeCell ref="A173:D173"/>
    <mergeCell ref="X173:AA173"/>
    <mergeCell ref="E173:R173"/>
    <mergeCell ref="BH178:BQ178"/>
    <mergeCell ref="BH174:BQ174"/>
    <mergeCell ref="BH176:BQ176"/>
    <mergeCell ref="BH177:BQ177"/>
    <mergeCell ref="A176:D176"/>
    <mergeCell ref="A175:D175"/>
    <mergeCell ref="A174:D174"/>
    <mergeCell ref="S176:W176"/>
    <mergeCell ref="E176:R176"/>
    <mergeCell ref="X172:AA172"/>
    <mergeCell ref="S174:W174"/>
    <mergeCell ref="S175:W175"/>
    <mergeCell ref="BH80:BI80"/>
    <mergeCell ref="BB146:BI146"/>
    <mergeCell ref="BJ133:BQ133"/>
    <mergeCell ref="BB145:BI145"/>
    <mergeCell ref="H125:BQ125"/>
    <mergeCell ref="BJ141:BQ141"/>
    <mergeCell ref="H119:AS119"/>
    <mergeCell ref="H139:BQ139"/>
    <mergeCell ref="AT136:BA136"/>
    <mergeCell ref="H143:AR143"/>
    <mergeCell ref="H115:AS115"/>
    <mergeCell ref="H116:AS116"/>
    <mergeCell ref="AT116:BA116"/>
    <mergeCell ref="C111:G123"/>
    <mergeCell ref="AB173:AE173"/>
    <mergeCell ref="X174:AA174"/>
    <mergeCell ref="AJ172:AM172"/>
    <mergeCell ref="A171:D171"/>
    <mergeCell ref="AF173:AI173"/>
    <mergeCell ref="X171:AA171"/>
    <mergeCell ref="H121:AS121"/>
    <mergeCell ref="BB80:BG80"/>
    <mergeCell ref="H112:BQ112"/>
    <mergeCell ref="BJ128:BQ128"/>
    <mergeCell ref="BJ119:BQ119"/>
    <mergeCell ref="H136:AS136"/>
    <mergeCell ref="A88:AM88"/>
    <mergeCell ref="H106:AS106"/>
    <mergeCell ref="A89:AM89"/>
    <mergeCell ref="AT110:BA110"/>
    <mergeCell ref="BJ129:BQ129"/>
    <mergeCell ref="BB84:BG84"/>
    <mergeCell ref="BH83:BI83"/>
    <mergeCell ref="BB83:BG83"/>
    <mergeCell ref="H118:AS118"/>
    <mergeCell ref="AT118:BA118"/>
    <mergeCell ref="H107:AS107"/>
    <mergeCell ref="A91:AM91"/>
    <mergeCell ref="H123:AS123"/>
    <mergeCell ref="C96:G96"/>
    <mergeCell ref="AW189:BG189"/>
    <mergeCell ref="A183:W184"/>
    <mergeCell ref="A188:V188"/>
    <mergeCell ref="A189:U189"/>
    <mergeCell ref="AW183:BG183"/>
    <mergeCell ref="H133:AS133"/>
    <mergeCell ref="AJ171:AM171"/>
    <mergeCell ref="H138:BQ138"/>
    <mergeCell ref="E175:R175"/>
    <mergeCell ref="X175:AA175"/>
    <mergeCell ref="H132:AS132"/>
    <mergeCell ref="AC188:AH188"/>
    <mergeCell ref="AW188:BI188"/>
    <mergeCell ref="AC189:AH189"/>
    <mergeCell ref="AW184:BG184"/>
    <mergeCell ref="BJ131:BQ131"/>
    <mergeCell ref="BB157:BI157"/>
    <mergeCell ref="BJ145:BQ145"/>
    <mergeCell ref="BJ146:BQ146"/>
    <mergeCell ref="BJ155:BQ155"/>
  </mergeCells>
  <phoneticPr fontId="2" type="noConversion"/>
  <pageMargins left="0.59055118110236227" right="0.19685039370078741" top="0.27559055118110237" bottom="0.11811023622047245" header="0.27559055118110237" footer="0.23622047244094491"/>
  <pageSetup paperSize="9" scale="68" orientation="portrait" horizontalDpi="1200" verticalDpi="1200" r:id="rId1"/>
  <headerFooter alignWithMargins="0"/>
  <rowBreaks count="3" manualBreakCount="3">
    <brk id="59" max="68" man="1"/>
    <brk id="110" max="68" man="1"/>
    <brk id="165" max="6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BZ157"/>
  <sheetViews>
    <sheetView tabSelected="1" view="pageBreakPreview" zoomScale="60" zoomScaleNormal="100" workbookViewId="0">
      <selection activeCell="BR100" sqref="BR100:BT100"/>
    </sheetView>
  </sheetViews>
  <sheetFormatPr defaultColWidth="8.85546875" defaultRowHeight="15" x14ac:dyDescent="0.25"/>
  <cols>
    <col min="1" max="2" width="2" style="54" customWidth="1"/>
    <col min="3" max="3" width="1.85546875" style="54" customWidth="1"/>
    <col min="4" max="4" width="2" style="54" customWidth="1"/>
    <col min="5" max="5" width="1.5703125" style="54" customWidth="1"/>
    <col min="6" max="6" width="1.28515625" style="54" customWidth="1"/>
    <col min="7" max="7" width="3.7109375" style="54" customWidth="1"/>
    <col min="8" max="11" width="2" style="54" customWidth="1"/>
    <col min="12" max="12" width="2.5703125" style="54" customWidth="1"/>
    <col min="13" max="19" width="2" style="54" customWidth="1"/>
    <col min="20" max="20" width="1" style="54" customWidth="1"/>
    <col min="21" max="22" width="2" style="54" customWidth="1"/>
    <col min="23" max="23" width="0.5703125" style="54" customWidth="1"/>
    <col min="24" max="27" width="2" style="54" customWidth="1"/>
    <col min="28" max="28" width="3.42578125" style="54" customWidth="1"/>
    <col min="29" max="29" width="2.28515625" style="54" customWidth="1"/>
    <col min="30" max="30" width="1.5703125" style="54" customWidth="1"/>
    <col min="31" max="44" width="2" style="54" customWidth="1"/>
    <col min="45" max="45" width="0.28515625" style="54" customWidth="1"/>
    <col min="46" max="60" width="2" style="54" customWidth="1"/>
    <col min="61" max="61" width="7.42578125" style="54" customWidth="1"/>
    <col min="62" max="67" width="2" style="54" customWidth="1"/>
    <col min="68" max="68" width="1.85546875" style="54" customWidth="1"/>
    <col min="69" max="69" width="2.85546875" style="54" customWidth="1"/>
    <col min="70" max="70" width="8.85546875" style="54"/>
    <col min="71" max="71" width="10" style="54" bestFit="1" customWidth="1"/>
    <col min="72" max="72" width="23.7109375" style="54" customWidth="1"/>
    <col min="73" max="16384" width="8.85546875" style="54"/>
  </cols>
  <sheetData>
    <row r="1" spans="1:78" x14ac:dyDescent="0.25">
      <c r="A1" s="53"/>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420" t="s">
        <v>30</v>
      </c>
      <c r="AP1" s="420"/>
      <c r="AQ1" s="420"/>
      <c r="AR1" s="420"/>
      <c r="AS1" s="420"/>
      <c r="AT1" s="420"/>
      <c r="AU1" s="420"/>
      <c r="AV1" s="420"/>
      <c r="AW1" s="420"/>
      <c r="AX1" s="420"/>
      <c r="AY1" s="420"/>
      <c r="AZ1" s="420"/>
      <c r="BA1" s="420"/>
      <c r="BB1" s="420"/>
      <c r="BC1" s="420"/>
      <c r="BD1" s="420"/>
      <c r="BE1" s="420"/>
      <c r="BF1" s="420"/>
      <c r="BG1" s="420"/>
      <c r="BH1" s="420"/>
      <c r="BI1" s="420"/>
      <c r="BJ1" s="420"/>
      <c r="BK1" s="420"/>
      <c r="BL1" s="420"/>
      <c r="BM1" s="420"/>
      <c r="BN1" s="420"/>
      <c r="BO1" s="420"/>
      <c r="BP1" s="420"/>
      <c r="BQ1" s="420"/>
      <c r="BR1" s="53"/>
    </row>
    <row r="2" spans="1:78" x14ac:dyDescent="0.25">
      <c r="A2" s="53"/>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420" t="s">
        <v>77</v>
      </c>
      <c r="AP2" s="420"/>
      <c r="AQ2" s="420"/>
      <c r="AR2" s="420"/>
      <c r="AS2" s="420"/>
      <c r="AT2" s="420"/>
      <c r="AU2" s="420"/>
      <c r="AV2" s="420"/>
      <c r="AW2" s="420"/>
      <c r="AX2" s="420"/>
      <c r="AY2" s="420"/>
      <c r="AZ2" s="420"/>
      <c r="BA2" s="420"/>
      <c r="BB2" s="420"/>
      <c r="BC2" s="420"/>
      <c r="BD2" s="420"/>
      <c r="BE2" s="420"/>
      <c r="BF2" s="420"/>
      <c r="BG2" s="420"/>
      <c r="BH2" s="420"/>
      <c r="BI2" s="420"/>
      <c r="BJ2" s="420"/>
      <c r="BK2" s="420"/>
      <c r="BL2" s="420"/>
      <c r="BM2" s="420"/>
      <c r="BN2" s="420"/>
      <c r="BO2" s="420"/>
      <c r="BP2" s="420"/>
      <c r="BQ2" s="420"/>
      <c r="BR2" s="304"/>
      <c r="BS2" s="304"/>
      <c r="BT2" s="304"/>
      <c r="BU2" s="304"/>
      <c r="BV2" s="304"/>
      <c r="BW2" s="304"/>
      <c r="BX2" s="304"/>
      <c r="BY2" s="304"/>
      <c r="BZ2" s="304"/>
    </row>
    <row r="3" spans="1:78" ht="4.5" customHeight="1" x14ac:dyDescent="0.25">
      <c r="A3" s="53"/>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3"/>
    </row>
    <row r="4" spans="1:78" x14ac:dyDescent="0.25">
      <c r="A4" s="53"/>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416" t="s">
        <v>30</v>
      </c>
      <c r="AP4" s="416"/>
      <c r="AQ4" s="416"/>
      <c r="AR4" s="416"/>
      <c r="AS4" s="416"/>
      <c r="AT4" s="416"/>
      <c r="AU4" s="416"/>
      <c r="AV4" s="416"/>
      <c r="AW4" s="416"/>
      <c r="AX4" s="416"/>
      <c r="AY4" s="416"/>
      <c r="AZ4" s="416"/>
      <c r="BA4" s="416"/>
      <c r="BB4" s="416"/>
      <c r="BC4" s="416"/>
      <c r="BD4" s="416"/>
      <c r="BE4" s="416"/>
      <c r="BF4" s="416"/>
      <c r="BG4" s="416"/>
      <c r="BH4" s="416"/>
      <c r="BI4" s="416"/>
      <c r="BJ4" s="416"/>
      <c r="BK4" s="416"/>
      <c r="BL4" s="416"/>
      <c r="BM4" s="416"/>
      <c r="BN4" s="416"/>
      <c r="BO4" s="416"/>
      <c r="BP4" s="416"/>
      <c r="BQ4" s="416"/>
      <c r="BR4" s="53"/>
    </row>
    <row r="5" spans="1:78" x14ac:dyDescent="0.25">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421" t="s">
        <v>18</v>
      </c>
      <c r="AP5" s="421"/>
      <c r="AQ5" s="421"/>
      <c r="AR5" s="421"/>
      <c r="AS5" s="421"/>
      <c r="AT5" s="421"/>
      <c r="AU5" s="421"/>
      <c r="AV5" s="421"/>
      <c r="AW5" s="421"/>
      <c r="AX5" s="421"/>
      <c r="AY5" s="421"/>
      <c r="AZ5" s="421"/>
      <c r="BA5" s="421"/>
      <c r="BB5" s="421"/>
      <c r="BC5" s="421"/>
      <c r="BD5" s="421"/>
      <c r="BE5" s="421"/>
      <c r="BF5" s="421"/>
      <c r="BG5" s="421"/>
      <c r="BH5" s="421"/>
      <c r="BI5" s="421"/>
      <c r="BJ5" s="421"/>
      <c r="BK5" s="421"/>
      <c r="BL5" s="421"/>
      <c r="BM5" s="421"/>
      <c r="BN5" s="421"/>
      <c r="BO5" s="421"/>
      <c r="BP5" s="421"/>
      <c r="BQ5" s="421"/>
      <c r="BR5" s="53"/>
    </row>
    <row r="6" spans="1:78" ht="31.5" customHeight="1" x14ac:dyDescent="0.25">
      <c r="A6" s="53"/>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c r="AO6" s="417" t="s">
        <v>94</v>
      </c>
      <c r="AP6" s="417"/>
      <c r="AQ6" s="417"/>
      <c r="AR6" s="417"/>
      <c r="AS6" s="417"/>
      <c r="AT6" s="417"/>
      <c r="AU6" s="417"/>
      <c r="AV6" s="417"/>
      <c r="AW6" s="417"/>
      <c r="AX6" s="417"/>
      <c r="AY6" s="417"/>
      <c r="AZ6" s="417"/>
      <c r="BA6" s="417"/>
      <c r="BB6" s="417"/>
      <c r="BC6" s="417"/>
      <c r="BD6" s="417"/>
      <c r="BE6" s="417"/>
      <c r="BF6" s="417"/>
      <c r="BG6" s="417"/>
      <c r="BH6" s="417"/>
      <c r="BI6" s="417"/>
      <c r="BJ6" s="417"/>
      <c r="BK6" s="417"/>
      <c r="BL6" s="417"/>
      <c r="BM6" s="417"/>
      <c r="BN6" s="417"/>
      <c r="BO6" s="417"/>
      <c r="BP6" s="417"/>
      <c r="BQ6" s="417"/>
      <c r="BR6" s="53"/>
    </row>
    <row r="7" spans="1:78" ht="16.5" x14ac:dyDescent="0.25">
      <c r="A7" s="53"/>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414" t="s">
        <v>19</v>
      </c>
      <c r="AP7" s="415"/>
      <c r="AQ7" s="415"/>
      <c r="AR7" s="415"/>
      <c r="AS7" s="415"/>
      <c r="AT7" s="415"/>
      <c r="AU7" s="415"/>
      <c r="AV7" s="415"/>
      <c r="AW7" s="415"/>
      <c r="AX7" s="415"/>
      <c r="AY7" s="415"/>
      <c r="AZ7" s="415"/>
      <c r="BA7" s="415"/>
      <c r="BB7" s="415"/>
      <c r="BC7" s="415"/>
      <c r="BD7" s="415"/>
      <c r="BE7" s="415"/>
      <c r="BF7" s="415"/>
      <c r="BG7" s="415"/>
      <c r="BH7" s="415"/>
      <c r="BI7" s="415"/>
      <c r="BJ7" s="415"/>
      <c r="BK7" s="415"/>
      <c r="BL7" s="415"/>
      <c r="BM7" s="415"/>
      <c r="BN7" s="415"/>
      <c r="BO7" s="415"/>
      <c r="BP7" s="415"/>
      <c r="BQ7" s="415"/>
      <c r="BR7" s="53"/>
    </row>
    <row r="8" spans="1:78" ht="12.75" customHeight="1" x14ac:dyDescent="0.25">
      <c r="A8" s="53"/>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416"/>
      <c r="AP8" s="416"/>
      <c r="AQ8" s="416"/>
      <c r="AR8" s="416"/>
      <c r="AS8" s="416"/>
      <c r="AT8" s="416"/>
      <c r="AU8" s="416"/>
      <c r="AV8" s="416"/>
      <c r="AW8" s="416"/>
      <c r="AX8" s="416"/>
      <c r="AY8" s="416"/>
      <c r="AZ8" s="416"/>
      <c r="BA8" s="416"/>
      <c r="BB8" s="416"/>
      <c r="BC8" s="416"/>
      <c r="BD8" s="416"/>
      <c r="BE8" s="416"/>
      <c r="BF8" s="416"/>
      <c r="BG8" s="416"/>
      <c r="BH8" s="416"/>
      <c r="BI8" s="416"/>
      <c r="BJ8" s="416"/>
      <c r="BK8" s="416"/>
      <c r="BL8" s="416"/>
      <c r="BM8" s="416"/>
      <c r="BN8" s="416"/>
      <c r="BO8" s="416"/>
      <c r="BP8" s="416"/>
      <c r="BQ8" s="416"/>
      <c r="BR8" s="53"/>
    </row>
    <row r="9" spans="1:78" ht="15.75" customHeight="1" x14ac:dyDescent="0.25">
      <c r="A9" s="53"/>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417" t="s">
        <v>93</v>
      </c>
      <c r="AP9" s="418"/>
      <c r="AQ9" s="418"/>
      <c r="AR9" s="418"/>
      <c r="AS9" s="418"/>
      <c r="AT9" s="418"/>
      <c r="AU9" s="418"/>
      <c r="AV9" s="418"/>
      <c r="AW9" s="418"/>
      <c r="AX9" s="418"/>
      <c r="AY9" s="418"/>
      <c r="AZ9" s="418"/>
      <c r="BA9" s="418"/>
      <c r="BB9" s="418"/>
      <c r="BC9" s="418"/>
      <c r="BD9" s="418"/>
      <c r="BE9" s="418"/>
      <c r="BF9" s="418"/>
      <c r="BG9" s="418"/>
      <c r="BH9" s="418"/>
      <c r="BI9" s="418"/>
      <c r="BJ9" s="418"/>
      <c r="BK9" s="418"/>
      <c r="BL9" s="418"/>
      <c r="BM9" s="418"/>
      <c r="BN9" s="418"/>
      <c r="BO9" s="418"/>
      <c r="BP9" s="418"/>
      <c r="BQ9" s="418"/>
      <c r="BR9" s="53"/>
    </row>
    <row r="10" spans="1:78" ht="15.75" customHeight="1" x14ac:dyDescent="0.25">
      <c r="A10" s="53"/>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414" t="s">
        <v>20</v>
      </c>
      <c r="AP10" s="415"/>
      <c r="AQ10" s="415"/>
      <c r="AR10" s="415"/>
      <c r="AS10" s="415"/>
      <c r="AT10" s="415"/>
      <c r="AU10" s="415"/>
      <c r="AV10" s="415"/>
      <c r="AW10" s="415"/>
      <c r="AX10" s="415"/>
      <c r="AY10" s="415"/>
      <c r="AZ10" s="415"/>
      <c r="BA10" s="415"/>
      <c r="BB10" s="415"/>
      <c r="BC10" s="415"/>
      <c r="BD10" s="415"/>
      <c r="BE10" s="415"/>
      <c r="BF10" s="415"/>
      <c r="BG10" s="415"/>
      <c r="BH10" s="415"/>
      <c r="BI10" s="415"/>
      <c r="BJ10" s="415"/>
      <c r="BK10" s="415"/>
      <c r="BL10" s="415"/>
      <c r="BM10" s="415"/>
      <c r="BN10" s="415"/>
      <c r="BO10" s="415"/>
      <c r="BP10" s="415"/>
      <c r="BQ10" s="415"/>
      <c r="BR10" s="53"/>
    </row>
    <row r="11" spans="1:78" ht="56.25" customHeight="1" x14ac:dyDescent="0.25">
      <c r="A11" s="53"/>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419" t="s">
        <v>145</v>
      </c>
      <c r="AP11" s="419"/>
      <c r="AQ11" s="419"/>
      <c r="AR11" s="419"/>
      <c r="AS11" s="419"/>
      <c r="AT11" s="419"/>
      <c r="AU11" s="419"/>
      <c r="AV11" s="419"/>
      <c r="AW11" s="419"/>
      <c r="AX11" s="419"/>
      <c r="AY11" s="419"/>
      <c r="AZ11" s="419"/>
      <c r="BA11" s="419"/>
      <c r="BB11" s="419"/>
      <c r="BC11" s="419"/>
      <c r="BD11" s="419"/>
      <c r="BE11" s="419"/>
      <c r="BF11" s="419"/>
      <c r="BG11" s="419"/>
      <c r="BH11" s="419"/>
      <c r="BI11" s="419"/>
      <c r="BJ11" s="419"/>
      <c r="BK11" s="419"/>
      <c r="BL11" s="419"/>
      <c r="BM11" s="419"/>
      <c r="BN11" s="419"/>
      <c r="BO11" s="419"/>
      <c r="BP11" s="419"/>
      <c r="BQ11" s="419"/>
      <c r="BR11" s="53"/>
    </row>
    <row r="12" spans="1:78" ht="16.5" x14ac:dyDescent="0.25">
      <c r="A12" s="412" t="s">
        <v>31</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c r="AW12" s="412"/>
      <c r="AX12" s="412"/>
      <c r="AY12" s="412"/>
      <c r="AZ12" s="412"/>
      <c r="BA12" s="412"/>
      <c r="BB12" s="412"/>
      <c r="BC12" s="412"/>
      <c r="BD12" s="412"/>
      <c r="BE12" s="412"/>
      <c r="BF12" s="412"/>
      <c r="BG12" s="412"/>
      <c r="BH12" s="412"/>
      <c r="BI12" s="412"/>
      <c r="BJ12" s="412"/>
      <c r="BK12" s="412"/>
      <c r="BL12" s="412"/>
      <c r="BM12" s="412"/>
      <c r="BN12" s="412"/>
      <c r="BO12" s="412"/>
      <c r="BP12" s="412"/>
      <c r="BQ12" s="412"/>
      <c r="BR12" s="53"/>
    </row>
    <row r="13" spans="1:78" ht="16.5" x14ac:dyDescent="0.25">
      <c r="A13" s="412" t="s">
        <v>146</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c r="AW13" s="412"/>
      <c r="AX13" s="412"/>
      <c r="AY13" s="412"/>
      <c r="AZ13" s="412"/>
      <c r="BA13" s="412"/>
      <c r="BB13" s="412"/>
      <c r="BC13" s="412"/>
      <c r="BD13" s="412"/>
      <c r="BE13" s="412"/>
      <c r="BF13" s="412"/>
      <c r="BG13" s="412"/>
      <c r="BH13" s="412"/>
      <c r="BI13" s="412"/>
      <c r="BJ13" s="412"/>
      <c r="BK13" s="412"/>
      <c r="BL13" s="412"/>
      <c r="BM13" s="412"/>
      <c r="BN13" s="412"/>
      <c r="BO13" s="412"/>
      <c r="BP13" s="412"/>
      <c r="BQ13" s="412"/>
      <c r="BR13" s="53"/>
    </row>
    <row r="14" spans="1:78" ht="1.5" customHeight="1" x14ac:dyDescent="0.25">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row>
    <row r="15" spans="1:78" ht="19.5" customHeight="1" x14ac:dyDescent="0.25">
      <c r="A15" s="53" t="s">
        <v>32</v>
      </c>
      <c r="B15" s="53"/>
      <c r="C15" s="409" t="s">
        <v>147</v>
      </c>
      <c r="D15" s="409"/>
      <c r="E15" s="409"/>
      <c r="F15" s="409"/>
      <c r="G15" s="409"/>
      <c r="H15" s="409"/>
      <c r="I15" s="409"/>
      <c r="J15" s="409"/>
      <c r="K15" s="53"/>
      <c r="L15" s="413" t="s">
        <v>94</v>
      </c>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c r="AW15" s="413"/>
      <c r="AX15" s="413"/>
      <c r="AY15" s="413"/>
      <c r="AZ15" s="413"/>
      <c r="BA15" s="413"/>
      <c r="BB15" s="413"/>
      <c r="BC15" s="413"/>
      <c r="BD15" s="413"/>
      <c r="BE15" s="413"/>
      <c r="BF15" s="413"/>
      <c r="BG15" s="413"/>
      <c r="BH15" s="413"/>
      <c r="BI15" s="413"/>
      <c r="BJ15" s="413"/>
      <c r="BK15" s="413"/>
      <c r="BL15" s="413"/>
      <c r="BM15" s="56"/>
      <c r="BN15" s="56"/>
      <c r="BO15" s="56"/>
      <c r="BP15" s="56"/>
      <c r="BQ15" s="56"/>
      <c r="BR15" s="53"/>
    </row>
    <row r="16" spans="1:78" x14ac:dyDescent="0.25">
      <c r="A16" s="53"/>
      <c r="B16" s="53"/>
      <c r="C16" s="407" t="s">
        <v>33</v>
      </c>
      <c r="D16" s="407"/>
      <c r="E16" s="407"/>
      <c r="F16" s="407"/>
      <c r="G16" s="407"/>
      <c r="H16" s="407"/>
      <c r="I16" s="407"/>
      <c r="J16" s="407"/>
      <c r="K16" s="57"/>
      <c r="L16" s="407" t="s">
        <v>34</v>
      </c>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c r="AW16" s="407"/>
      <c r="AX16" s="407"/>
      <c r="AY16" s="407"/>
      <c r="AZ16" s="407"/>
      <c r="BA16" s="407"/>
      <c r="BB16" s="407"/>
      <c r="BC16" s="407"/>
      <c r="BD16" s="407"/>
      <c r="BE16" s="407"/>
      <c r="BF16" s="407"/>
      <c r="BG16" s="407"/>
      <c r="BH16" s="407"/>
      <c r="BI16" s="407"/>
      <c r="BJ16" s="407"/>
      <c r="BK16" s="407"/>
      <c r="BL16" s="407"/>
      <c r="BM16" s="408"/>
      <c r="BN16" s="408"/>
      <c r="BO16" s="53"/>
      <c r="BP16" s="53"/>
      <c r="BQ16" s="53"/>
      <c r="BR16" s="53"/>
    </row>
    <row r="17" spans="1:71" x14ac:dyDescent="0.25">
      <c r="A17" s="53" t="s">
        <v>35</v>
      </c>
      <c r="B17" s="53"/>
      <c r="C17" s="409" t="s">
        <v>148</v>
      </c>
      <c r="D17" s="409"/>
      <c r="E17" s="409"/>
      <c r="F17" s="409"/>
      <c r="G17" s="409"/>
      <c r="H17" s="409"/>
      <c r="I17" s="409"/>
      <c r="J17" s="409"/>
      <c r="K17" s="53"/>
      <c r="L17" s="413" t="s">
        <v>94</v>
      </c>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c r="AW17" s="413"/>
      <c r="AX17" s="413"/>
      <c r="AY17" s="413"/>
      <c r="AZ17" s="413"/>
      <c r="BA17" s="413"/>
      <c r="BB17" s="413"/>
      <c r="BC17" s="413"/>
      <c r="BD17" s="413"/>
      <c r="BE17" s="413"/>
      <c r="BF17" s="413"/>
      <c r="BG17" s="413"/>
      <c r="BH17" s="413"/>
      <c r="BI17" s="413"/>
      <c r="BJ17" s="413"/>
      <c r="BK17" s="413"/>
      <c r="BL17" s="413"/>
      <c r="BM17" s="56"/>
      <c r="BN17" s="56"/>
      <c r="BO17" s="56"/>
      <c r="BP17" s="56"/>
      <c r="BQ17" s="56"/>
      <c r="BR17" s="53"/>
    </row>
    <row r="18" spans="1:71" x14ac:dyDescent="0.25">
      <c r="A18" s="53"/>
      <c r="B18" s="53"/>
      <c r="C18" s="407" t="s">
        <v>33</v>
      </c>
      <c r="D18" s="407"/>
      <c r="E18" s="407"/>
      <c r="F18" s="407"/>
      <c r="G18" s="407"/>
      <c r="H18" s="407"/>
      <c r="I18" s="407"/>
      <c r="J18" s="407"/>
      <c r="K18" s="57"/>
      <c r="L18" s="407" t="s">
        <v>36</v>
      </c>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c r="AL18" s="407"/>
      <c r="AM18" s="407"/>
      <c r="AN18" s="407"/>
      <c r="AO18" s="407"/>
      <c r="AP18" s="407"/>
      <c r="AQ18" s="407"/>
      <c r="AR18" s="407"/>
      <c r="AS18" s="407"/>
      <c r="AT18" s="407"/>
      <c r="AU18" s="407"/>
      <c r="AV18" s="407"/>
      <c r="AW18" s="407"/>
      <c r="AX18" s="407"/>
      <c r="AY18" s="407"/>
      <c r="AZ18" s="407"/>
      <c r="BA18" s="407"/>
      <c r="BB18" s="407"/>
      <c r="BC18" s="407"/>
      <c r="BD18" s="407"/>
      <c r="BE18" s="407"/>
      <c r="BF18" s="407"/>
      <c r="BG18" s="407"/>
      <c r="BH18" s="407"/>
      <c r="BI18" s="407"/>
      <c r="BJ18" s="407"/>
      <c r="BK18" s="407"/>
      <c r="BL18" s="407"/>
      <c r="BM18" s="408"/>
      <c r="BN18" s="408"/>
      <c r="BO18" s="53"/>
      <c r="BP18" s="53"/>
      <c r="BQ18" s="53"/>
      <c r="BR18" s="53"/>
    </row>
    <row r="19" spans="1:71" ht="39.75" customHeight="1" x14ac:dyDescent="0.25">
      <c r="A19" s="53" t="s">
        <v>37</v>
      </c>
      <c r="B19" s="53"/>
      <c r="C19" s="409" t="s">
        <v>149</v>
      </c>
      <c r="D19" s="409"/>
      <c r="E19" s="409"/>
      <c r="F19" s="409"/>
      <c r="G19" s="409"/>
      <c r="H19" s="409"/>
      <c r="I19" s="409"/>
      <c r="J19" s="409"/>
      <c r="K19" s="53"/>
      <c r="L19" s="410"/>
      <c r="M19" s="410"/>
      <c r="N19" s="410"/>
      <c r="O19" s="410"/>
      <c r="P19" s="410"/>
      <c r="Q19" s="410"/>
      <c r="R19" s="410"/>
      <c r="S19" s="411" t="s">
        <v>91</v>
      </c>
      <c r="T19" s="411"/>
      <c r="U19" s="411"/>
      <c r="V19" s="411"/>
      <c r="W19" s="411"/>
      <c r="X19" s="411"/>
      <c r="Y19" s="411"/>
      <c r="Z19" s="411"/>
      <c r="AA19" s="411"/>
      <c r="AB19" s="411"/>
      <c r="AC19" s="411"/>
      <c r="AD19" s="411"/>
      <c r="AE19" s="411"/>
      <c r="AF19" s="411"/>
      <c r="AG19" s="411"/>
      <c r="AH19" s="411"/>
      <c r="AI19" s="411"/>
      <c r="AJ19" s="411"/>
      <c r="AK19" s="411"/>
      <c r="AL19" s="411"/>
      <c r="AM19" s="411"/>
      <c r="AN19" s="411"/>
      <c r="AO19" s="411"/>
      <c r="AP19" s="411"/>
      <c r="AQ19" s="411"/>
      <c r="AR19" s="411"/>
      <c r="AS19" s="411"/>
      <c r="AT19" s="411"/>
      <c r="AU19" s="411"/>
      <c r="AV19" s="411"/>
      <c r="AW19" s="411"/>
      <c r="AX19" s="411"/>
      <c r="AY19" s="411"/>
      <c r="AZ19" s="411"/>
      <c r="BA19" s="411"/>
      <c r="BB19" s="411"/>
      <c r="BC19" s="411"/>
      <c r="BD19" s="411"/>
      <c r="BE19" s="411"/>
      <c r="BF19" s="411"/>
      <c r="BG19" s="411"/>
      <c r="BH19" s="411"/>
      <c r="BI19" s="411"/>
      <c r="BJ19" s="411"/>
      <c r="BK19" s="411"/>
      <c r="BL19" s="411"/>
      <c r="BM19" s="411"/>
      <c r="BN19" s="411"/>
      <c r="BO19" s="411"/>
      <c r="BP19" s="411"/>
      <c r="BQ19" s="411"/>
      <c r="BR19" s="53"/>
    </row>
    <row r="20" spans="1:71" x14ac:dyDescent="0.25">
      <c r="A20" s="53"/>
      <c r="B20" s="53"/>
      <c r="C20" s="407" t="s">
        <v>33</v>
      </c>
      <c r="D20" s="407"/>
      <c r="E20" s="407"/>
      <c r="F20" s="407"/>
      <c r="G20" s="407"/>
      <c r="H20" s="407"/>
      <c r="I20" s="407"/>
      <c r="J20" s="407"/>
      <c r="K20" s="57"/>
      <c r="L20" s="53" t="s">
        <v>80</v>
      </c>
      <c r="M20" s="58"/>
      <c r="N20" s="59"/>
      <c r="O20" s="58"/>
      <c r="P20" s="58"/>
      <c r="Q20" s="58"/>
      <c r="R20" s="60"/>
      <c r="S20" s="60"/>
      <c r="T20" s="408" t="s">
        <v>38</v>
      </c>
      <c r="U20" s="408"/>
      <c r="V20" s="408"/>
      <c r="W20" s="408"/>
      <c r="X20" s="408"/>
      <c r="Y20" s="408"/>
      <c r="Z20" s="408"/>
      <c r="AA20" s="408"/>
      <c r="AB20" s="408"/>
      <c r="AC20" s="408"/>
      <c r="AD20" s="408"/>
      <c r="AE20" s="408"/>
      <c r="AF20" s="408"/>
      <c r="AG20" s="408"/>
      <c r="AH20" s="408"/>
      <c r="AI20" s="408"/>
      <c r="AJ20" s="408"/>
      <c r="AK20" s="408"/>
      <c r="AL20" s="408"/>
      <c r="AM20" s="408"/>
      <c r="AN20" s="408"/>
      <c r="AO20" s="408"/>
      <c r="AP20" s="408"/>
      <c r="AQ20" s="408"/>
      <c r="AR20" s="408"/>
      <c r="AS20" s="408"/>
      <c r="AT20" s="408"/>
      <c r="AU20" s="408"/>
      <c r="AV20" s="408"/>
      <c r="AW20" s="408"/>
      <c r="AX20" s="408"/>
      <c r="AY20" s="408"/>
      <c r="AZ20" s="408"/>
      <c r="BA20" s="408"/>
      <c r="BB20" s="408"/>
      <c r="BC20" s="408"/>
      <c r="BD20" s="408"/>
      <c r="BE20" s="408"/>
      <c r="BF20" s="408"/>
      <c r="BG20" s="408"/>
      <c r="BH20" s="408"/>
      <c r="BI20" s="408"/>
      <c r="BJ20" s="408"/>
      <c r="BK20" s="408"/>
      <c r="BL20" s="408"/>
      <c r="BM20" s="408"/>
      <c r="BN20" s="408"/>
      <c r="BO20" s="53"/>
      <c r="BP20" s="53"/>
      <c r="BQ20" s="53"/>
      <c r="BR20" s="53"/>
    </row>
    <row r="21" spans="1:71" ht="18" customHeight="1" x14ac:dyDescent="0.25">
      <c r="A21" s="53"/>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53"/>
      <c r="BR21" s="53"/>
    </row>
    <row r="22" spans="1:71" x14ac:dyDescent="0.25">
      <c r="A22" s="54" t="s">
        <v>39</v>
      </c>
      <c r="C22" s="54" t="s">
        <v>73</v>
      </c>
      <c r="S22" s="61"/>
      <c r="T22" s="61"/>
      <c r="U22" s="61"/>
      <c r="V22" s="61"/>
      <c r="W22" s="61"/>
      <c r="X22" s="61"/>
      <c r="Y22" s="61"/>
      <c r="Z22" s="61"/>
      <c r="AA22" s="61"/>
      <c r="AC22" s="401">
        <f>AC23+AC24</f>
        <v>382494.4</v>
      </c>
      <c r="AD22" s="401"/>
      <c r="AE22" s="401"/>
      <c r="AF22" s="401"/>
      <c r="AG22" s="401"/>
      <c r="AH22" s="401"/>
      <c r="AI22" s="401"/>
      <c r="AJ22" s="401"/>
      <c r="AK22" s="401"/>
      <c r="AM22" s="54" t="s">
        <v>40</v>
      </c>
    </row>
    <row r="23" spans="1:71" x14ac:dyDescent="0.25">
      <c r="R23" s="61"/>
      <c r="T23" s="54" t="s">
        <v>41</v>
      </c>
      <c r="U23" s="61"/>
      <c r="V23" s="61"/>
      <c r="W23" s="61"/>
      <c r="X23" s="61"/>
      <c r="Y23" s="61"/>
      <c r="Z23" s="61"/>
      <c r="AC23" s="401">
        <f>BB73</f>
        <v>382494.4</v>
      </c>
      <c r="AD23" s="401"/>
      <c r="AE23" s="401"/>
      <c r="AF23" s="401"/>
      <c r="AG23" s="401"/>
      <c r="AH23" s="401"/>
      <c r="AI23" s="401"/>
      <c r="AJ23" s="401"/>
      <c r="AK23" s="401"/>
      <c r="AM23" s="54" t="s">
        <v>42</v>
      </c>
    </row>
    <row r="24" spans="1:71" x14ac:dyDescent="0.25">
      <c r="R24" s="61"/>
      <c r="T24" s="54" t="s">
        <v>78</v>
      </c>
      <c r="U24" s="61"/>
      <c r="V24" s="61"/>
      <c r="W24" s="61"/>
      <c r="X24" s="61"/>
      <c r="Y24" s="61"/>
      <c r="Z24" s="61"/>
      <c r="AC24" s="401"/>
      <c r="AD24" s="401"/>
      <c r="AE24" s="401"/>
      <c r="AF24" s="401"/>
      <c r="AG24" s="401"/>
      <c r="AH24" s="401"/>
      <c r="AI24" s="401"/>
      <c r="AJ24" s="401"/>
      <c r="AK24" s="401"/>
      <c r="AM24" s="54" t="s">
        <v>42</v>
      </c>
    </row>
    <row r="25" spans="1:71" ht="22.5" customHeight="1" x14ac:dyDescent="0.25">
      <c r="A25" s="53" t="s">
        <v>43</v>
      </c>
      <c r="B25" s="53"/>
      <c r="C25" s="53" t="s">
        <v>44</v>
      </c>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c r="BO25" s="53"/>
      <c r="BP25" s="53"/>
      <c r="BQ25" s="53"/>
      <c r="BR25" s="53"/>
      <c r="BS25" s="53"/>
    </row>
    <row r="26" spans="1:71" ht="19.5" customHeight="1" x14ac:dyDescent="0.25">
      <c r="A26" s="62"/>
      <c r="B26" s="63" t="s">
        <v>102</v>
      </c>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92"/>
      <c r="AT26" s="92"/>
      <c r="AU26" s="92"/>
      <c r="AV26" s="92"/>
      <c r="AW26" s="65"/>
      <c r="AX26" s="65"/>
      <c r="AY26" s="65"/>
      <c r="AZ26" s="53"/>
      <c r="BA26" s="53"/>
      <c r="BB26" s="53"/>
      <c r="BC26" s="53"/>
      <c r="BD26" s="53"/>
      <c r="BE26" s="53"/>
      <c r="BF26" s="53"/>
      <c r="BG26" s="53"/>
      <c r="BH26" s="53"/>
      <c r="BI26" s="53"/>
      <c r="BJ26" s="53"/>
      <c r="BK26" s="53"/>
      <c r="BL26" s="53"/>
      <c r="BM26" s="53"/>
      <c r="BN26" s="53"/>
      <c r="BO26" s="53"/>
      <c r="BP26" s="53"/>
      <c r="BQ26" s="53"/>
      <c r="BR26" s="53"/>
      <c r="BS26" s="53"/>
    </row>
    <row r="27" spans="1:71" ht="19.5" customHeight="1" x14ac:dyDescent="0.25">
      <c r="A27" s="62"/>
      <c r="B27" s="63" t="s">
        <v>103</v>
      </c>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92"/>
      <c r="AT27" s="92"/>
      <c r="AU27" s="92"/>
      <c r="AV27" s="92"/>
      <c r="AW27" s="65"/>
      <c r="AX27" s="65"/>
      <c r="AY27" s="65"/>
      <c r="AZ27" s="53"/>
      <c r="BA27" s="53"/>
      <c r="BB27" s="53"/>
      <c r="BC27" s="53"/>
      <c r="BD27" s="53"/>
      <c r="BE27" s="53"/>
      <c r="BF27" s="53"/>
      <c r="BG27" s="53"/>
      <c r="BH27" s="53"/>
      <c r="BI27" s="53"/>
      <c r="BJ27" s="53"/>
      <c r="BK27" s="53"/>
      <c r="BL27" s="53"/>
      <c r="BM27" s="53"/>
      <c r="BN27" s="53"/>
      <c r="BO27" s="53"/>
      <c r="BP27" s="53"/>
      <c r="BQ27" s="53"/>
      <c r="BR27" s="53"/>
      <c r="BS27" s="53"/>
    </row>
    <row r="28" spans="1:71" ht="19.5" customHeight="1" x14ac:dyDescent="0.25">
      <c r="A28" s="62"/>
      <c r="B28" s="63" t="s">
        <v>104</v>
      </c>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4"/>
      <c r="AD28" s="64"/>
      <c r="AE28" s="64"/>
      <c r="AF28" s="64"/>
      <c r="AG28" s="64"/>
      <c r="AH28" s="64"/>
      <c r="AI28" s="64"/>
      <c r="AJ28" s="64"/>
      <c r="AK28" s="64"/>
      <c r="AL28" s="64"/>
      <c r="AM28" s="64"/>
      <c r="AN28" s="64"/>
      <c r="AO28" s="64"/>
      <c r="AP28" s="64"/>
      <c r="AQ28" s="64"/>
      <c r="AR28" s="64"/>
      <c r="AS28" s="92"/>
      <c r="AT28" s="92"/>
      <c r="AU28" s="92"/>
      <c r="AV28" s="92"/>
      <c r="AW28" s="65"/>
      <c r="AX28" s="65"/>
      <c r="AY28" s="65"/>
      <c r="AZ28" s="53"/>
      <c r="BA28" s="53"/>
      <c r="BB28" s="53"/>
      <c r="BC28" s="53"/>
      <c r="BD28" s="53"/>
      <c r="BE28" s="53"/>
      <c r="BF28" s="53"/>
      <c r="BG28" s="53"/>
      <c r="BH28" s="53"/>
      <c r="BI28" s="53"/>
      <c r="BJ28" s="53"/>
      <c r="BK28" s="53"/>
      <c r="BL28" s="53"/>
      <c r="BM28" s="53"/>
      <c r="BN28" s="53"/>
      <c r="BO28" s="53"/>
      <c r="BP28" s="53"/>
      <c r="BQ28" s="53"/>
      <c r="BR28" s="53"/>
      <c r="BS28" s="53"/>
    </row>
    <row r="29" spans="1:71" ht="19.5" customHeight="1" x14ac:dyDescent="0.25">
      <c r="A29" s="62"/>
      <c r="B29" s="63" t="s">
        <v>105</v>
      </c>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4"/>
      <c r="AD29" s="64"/>
      <c r="AE29" s="64"/>
      <c r="AF29" s="64"/>
      <c r="AG29" s="64"/>
      <c r="AH29" s="64"/>
      <c r="AI29" s="64"/>
      <c r="AJ29" s="64"/>
      <c r="AK29" s="64"/>
      <c r="AL29" s="64"/>
      <c r="AM29" s="64"/>
      <c r="AN29" s="64"/>
      <c r="AO29" s="64"/>
      <c r="AP29" s="64"/>
      <c r="AQ29" s="64"/>
      <c r="AR29" s="64"/>
      <c r="AS29" s="92"/>
      <c r="AT29" s="92"/>
      <c r="AU29" s="92"/>
      <c r="AV29" s="92"/>
      <c r="AW29" s="65"/>
      <c r="AX29" s="65"/>
      <c r="AY29" s="65"/>
      <c r="AZ29" s="53"/>
      <c r="BA29" s="53"/>
      <c r="BB29" s="53"/>
      <c r="BC29" s="53"/>
      <c r="BD29" s="53"/>
      <c r="BE29" s="53"/>
      <c r="BF29" s="53"/>
      <c r="BG29" s="53"/>
      <c r="BH29" s="53"/>
      <c r="BI29" s="53"/>
      <c r="BJ29" s="53"/>
      <c r="BK29" s="53"/>
      <c r="BL29" s="53"/>
      <c r="BM29" s="53"/>
      <c r="BN29" s="53"/>
      <c r="BO29" s="53"/>
      <c r="BP29" s="53"/>
      <c r="BQ29" s="53"/>
      <c r="BR29" s="53"/>
      <c r="BS29" s="53"/>
    </row>
    <row r="30" spans="1:71" ht="19.5" customHeight="1" x14ac:dyDescent="0.25">
      <c r="A30" s="62"/>
      <c r="B30" s="63" t="s">
        <v>106</v>
      </c>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4"/>
      <c r="AD30" s="64"/>
      <c r="AE30" s="64"/>
      <c r="AF30" s="64"/>
      <c r="AG30" s="64"/>
      <c r="AH30" s="64"/>
      <c r="AI30" s="64"/>
      <c r="AJ30" s="64"/>
      <c r="AK30" s="64"/>
      <c r="AL30" s="64"/>
      <c r="AM30" s="64"/>
      <c r="AN30" s="64"/>
      <c r="AO30" s="64"/>
      <c r="AP30" s="64"/>
      <c r="AQ30" s="64"/>
      <c r="AR30" s="64"/>
      <c r="AS30" s="92"/>
      <c r="AT30" s="92"/>
      <c r="AU30" s="92"/>
      <c r="AV30" s="92"/>
      <c r="AW30" s="65"/>
      <c r="AX30" s="65"/>
      <c r="AY30" s="65"/>
      <c r="AZ30" s="53"/>
      <c r="BA30" s="53"/>
      <c r="BB30" s="53"/>
      <c r="BC30" s="53"/>
      <c r="BD30" s="53"/>
      <c r="BE30" s="53"/>
      <c r="BF30" s="53"/>
      <c r="BG30" s="53"/>
      <c r="BH30" s="53"/>
      <c r="BI30" s="53"/>
      <c r="BJ30" s="53"/>
      <c r="BK30" s="53"/>
      <c r="BL30" s="53"/>
      <c r="BM30" s="53"/>
      <c r="BN30" s="53"/>
      <c r="BO30" s="53"/>
      <c r="BP30" s="53"/>
      <c r="BQ30" s="53"/>
      <c r="BR30" s="53"/>
      <c r="BS30" s="53"/>
    </row>
    <row r="31" spans="1:71" ht="19.5" customHeight="1" x14ac:dyDescent="0.25">
      <c r="A31" s="62"/>
      <c r="B31" s="63" t="s">
        <v>107</v>
      </c>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4"/>
      <c r="AD31" s="64"/>
      <c r="AE31" s="64"/>
      <c r="AF31" s="64"/>
      <c r="AG31" s="64"/>
      <c r="AH31" s="64"/>
      <c r="AI31" s="64"/>
      <c r="AJ31" s="64"/>
      <c r="AK31" s="64"/>
      <c r="AL31" s="64"/>
      <c r="AM31" s="64"/>
      <c r="AN31" s="64"/>
      <c r="AO31" s="64"/>
      <c r="AP31" s="64"/>
      <c r="AQ31" s="64"/>
      <c r="AR31" s="64"/>
      <c r="AS31" s="92"/>
      <c r="AT31" s="92"/>
      <c r="AU31" s="92"/>
      <c r="AV31" s="92"/>
      <c r="AW31" s="65"/>
      <c r="AX31" s="65"/>
      <c r="AY31" s="65"/>
      <c r="AZ31" s="53"/>
      <c r="BA31" s="53"/>
      <c r="BB31" s="53"/>
      <c r="BC31" s="53"/>
      <c r="BD31" s="53"/>
      <c r="BE31" s="53"/>
      <c r="BF31" s="53"/>
      <c r="BG31" s="53"/>
      <c r="BH31" s="53"/>
      <c r="BI31" s="53"/>
      <c r="BJ31" s="53"/>
      <c r="BK31" s="53"/>
      <c r="BL31" s="53"/>
      <c r="BM31" s="53"/>
      <c r="BN31" s="53"/>
      <c r="BO31" s="53"/>
      <c r="BP31" s="53"/>
      <c r="BQ31" s="53"/>
      <c r="BR31" s="53"/>
      <c r="BS31" s="53"/>
    </row>
    <row r="32" spans="1:71" ht="19.5" customHeight="1" x14ac:dyDescent="0.25">
      <c r="A32" s="62"/>
      <c r="B32" s="63" t="s">
        <v>108</v>
      </c>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3"/>
      <c r="AC32" s="64"/>
      <c r="AD32" s="64"/>
      <c r="AE32" s="64"/>
      <c r="AF32" s="64"/>
      <c r="AG32" s="64"/>
      <c r="AH32" s="64"/>
      <c r="AI32" s="64"/>
      <c r="AJ32" s="64"/>
      <c r="AK32" s="64"/>
      <c r="AL32" s="64"/>
      <c r="AM32" s="64"/>
      <c r="AN32" s="64"/>
      <c r="AO32" s="64"/>
      <c r="AP32" s="64"/>
      <c r="AQ32" s="64"/>
      <c r="AR32" s="64"/>
      <c r="AS32" s="92"/>
      <c r="AT32" s="92"/>
      <c r="AU32" s="92"/>
      <c r="AV32" s="92"/>
      <c r="AW32" s="65"/>
      <c r="AX32" s="65"/>
      <c r="AY32" s="65"/>
      <c r="AZ32" s="53"/>
      <c r="BA32" s="53"/>
      <c r="BB32" s="53"/>
      <c r="BC32" s="53"/>
      <c r="BD32" s="53"/>
      <c r="BE32" s="53"/>
      <c r="BF32" s="53"/>
      <c r="BG32" s="53"/>
      <c r="BH32" s="53"/>
      <c r="BI32" s="53"/>
      <c r="BJ32" s="53"/>
      <c r="BK32" s="53"/>
      <c r="BL32" s="53"/>
      <c r="BM32" s="53"/>
      <c r="BN32" s="53"/>
      <c r="BO32" s="53"/>
      <c r="BP32" s="53"/>
      <c r="BQ32" s="53"/>
      <c r="BR32" s="53"/>
      <c r="BS32" s="53"/>
    </row>
    <row r="33" spans="1:71" ht="19.5" customHeight="1" x14ac:dyDescent="0.25">
      <c r="A33" s="62"/>
      <c r="B33" s="63" t="s">
        <v>109</v>
      </c>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3"/>
      <c r="AC33" s="64"/>
      <c r="AD33" s="64"/>
      <c r="AE33" s="64"/>
      <c r="AF33" s="64"/>
      <c r="AG33" s="64"/>
      <c r="AH33" s="64"/>
      <c r="AI33" s="64"/>
      <c r="AJ33" s="64"/>
      <c r="AK33" s="64"/>
      <c r="AL33" s="64"/>
      <c r="AM33" s="64"/>
      <c r="AN33" s="64"/>
      <c r="AO33" s="64"/>
      <c r="AP33" s="64"/>
      <c r="AQ33" s="64"/>
      <c r="AR33" s="64"/>
      <c r="AS33" s="92"/>
      <c r="AT33" s="92"/>
      <c r="AU33" s="92"/>
      <c r="AV33" s="92"/>
      <c r="AW33" s="65"/>
      <c r="AX33" s="65"/>
      <c r="AY33" s="65"/>
      <c r="AZ33" s="53"/>
      <c r="BA33" s="53"/>
      <c r="BB33" s="53"/>
      <c r="BC33" s="53"/>
      <c r="BD33" s="53"/>
      <c r="BE33" s="53"/>
      <c r="BF33" s="53"/>
      <c r="BG33" s="53"/>
      <c r="BH33" s="53"/>
      <c r="BI33" s="53"/>
      <c r="BJ33" s="53"/>
      <c r="BK33" s="53"/>
      <c r="BL33" s="53"/>
      <c r="BM33" s="53"/>
      <c r="BN33" s="53"/>
      <c r="BO33" s="53"/>
      <c r="BP33" s="53"/>
      <c r="BQ33" s="53"/>
      <c r="BR33" s="53"/>
      <c r="BS33" s="53"/>
    </row>
    <row r="34" spans="1:71" ht="19.5" customHeight="1" x14ac:dyDescent="0.25">
      <c r="A34" s="62"/>
      <c r="B34" s="63" t="s">
        <v>110</v>
      </c>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3"/>
      <c r="AC34" s="64"/>
      <c r="AD34" s="64"/>
      <c r="AE34" s="64"/>
      <c r="AF34" s="64"/>
      <c r="AG34" s="64"/>
      <c r="AH34" s="64"/>
      <c r="AI34" s="64"/>
      <c r="AJ34" s="64"/>
      <c r="AK34" s="64"/>
      <c r="AL34" s="64"/>
      <c r="AM34" s="64"/>
      <c r="AN34" s="64"/>
      <c r="AO34" s="64"/>
      <c r="AP34" s="64"/>
      <c r="AQ34" s="64"/>
      <c r="AR34" s="64"/>
      <c r="AS34" s="92"/>
      <c r="AT34" s="92"/>
      <c r="AU34" s="92"/>
      <c r="AV34" s="92"/>
      <c r="AW34" s="65"/>
      <c r="AX34" s="65"/>
      <c r="AY34" s="65"/>
      <c r="AZ34" s="53"/>
      <c r="BA34" s="53"/>
      <c r="BB34" s="53"/>
      <c r="BC34" s="53"/>
      <c r="BD34" s="53"/>
      <c r="BE34" s="53"/>
      <c r="BF34" s="53"/>
      <c r="BG34" s="53"/>
      <c r="BH34" s="53"/>
      <c r="BI34" s="53"/>
      <c r="BJ34" s="53"/>
      <c r="BK34" s="53"/>
      <c r="BL34" s="53"/>
      <c r="BM34" s="53"/>
      <c r="BN34" s="53"/>
      <c r="BO34" s="53"/>
      <c r="BP34" s="53"/>
      <c r="BQ34" s="53"/>
      <c r="BR34" s="53"/>
      <c r="BS34" s="53"/>
    </row>
    <row r="35" spans="1:71" ht="19.5" customHeight="1" x14ac:dyDescent="0.25">
      <c r="A35" s="62"/>
      <c r="B35" s="63" t="s">
        <v>111</v>
      </c>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3"/>
      <c r="AC35" s="63"/>
      <c r="AD35" s="63"/>
      <c r="AE35" s="64"/>
      <c r="AF35" s="64"/>
      <c r="AG35" s="64"/>
      <c r="AH35" s="64"/>
      <c r="AI35" s="64"/>
      <c r="AJ35" s="64"/>
      <c r="AK35" s="64"/>
      <c r="AL35" s="64"/>
      <c r="AM35" s="64"/>
      <c r="AN35" s="64"/>
      <c r="AO35" s="64"/>
      <c r="AP35" s="64"/>
      <c r="AQ35" s="64"/>
      <c r="AR35" s="64"/>
      <c r="AS35" s="92"/>
      <c r="AT35" s="92"/>
      <c r="AU35" s="92"/>
      <c r="AV35" s="92"/>
      <c r="AW35" s="65"/>
      <c r="AX35" s="65"/>
      <c r="AY35" s="65"/>
      <c r="AZ35" s="53"/>
      <c r="BA35" s="53"/>
      <c r="BB35" s="53"/>
      <c r="BC35" s="53"/>
      <c r="BD35" s="53"/>
      <c r="BE35" s="53"/>
      <c r="BF35" s="53"/>
      <c r="BG35" s="53"/>
      <c r="BH35" s="53"/>
      <c r="BI35" s="53"/>
      <c r="BJ35" s="53"/>
      <c r="BK35" s="53"/>
      <c r="BL35" s="53"/>
      <c r="BM35" s="53"/>
      <c r="BN35" s="53"/>
      <c r="BO35" s="53"/>
      <c r="BP35" s="53"/>
      <c r="BQ35" s="53"/>
      <c r="BR35" s="53"/>
      <c r="BS35" s="53"/>
    </row>
    <row r="36" spans="1:71" ht="19.5" customHeight="1" x14ac:dyDescent="0.25">
      <c r="A36" s="62"/>
      <c r="B36" s="63" t="s">
        <v>107</v>
      </c>
      <c r="C36" s="64"/>
      <c r="D36" s="64"/>
      <c r="E36" s="64"/>
      <c r="F36" s="64"/>
      <c r="G36" s="64"/>
      <c r="H36" s="64"/>
      <c r="I36" s="64"/>
      <c r="J36" s="64"/>
      <c r="K36" s="64"/>
      <c r="L36" s="64"/>
      <c r="M36" s="64"/>
      <c r="N36" s="64"/>
      <c r="O36" s="64"/>
      <c r="P36" s="64"/>
      <c r="Q36" s="64"/>
      <c r="R36" s="64"/>
      <c r="S36" s="64"/>
      <c r="T36" s="64"/>
      <c r="U36" s="64"/>
      <c r="V36" s="64"/>
      <c r="W36" s="64"/>
      <c r="X36" s="64"/>
      <c r="Y36" s="64"/>
      <c r="Z36" s="64"/>
      <c r="AA36" s="64"/>
      <c r="AB36" s="63"/>
      <c r="AC36" s="63"/>
      <c r="AD36" s="63"/>
      <c r="AE36" s="64"/>
      <c r="AF36" s="64"/>
      <c r="AG36" s="64"/>
      <c r="AH36" s="64"/>
      <c r="AI36" s="64"/>
      <c r="AJ36" s="64"/>
      <c r="AK36" s="64"/>
      <c r="AL36" s="64"/>
      <c r="AM36" s="64"/>
      <c r="AN36" s="64"/>
      <c r="AO36" s="64"/>
      <c r="AP36" s="64"/>
      <c r="AQ36" s="64"/>
      <c r="AR36" s="64"/>
      <c r="AS36" s="92"/>
      <c r="AT36" s="92"/>
      <c r="AU36" s="92"/>
      <c r="AV36" s="92"/>
      <c r="AW36" s="65"/>
      <c r="AX36" s="65"/>
      <c r="AY36" s="65"/>
      <c r="AZ36" s="53"/>
      <c r="BA36" s="53"/>
      <c r="BB36" s="53"/>
      <c r="BC36" s="53"/>
      <c r="BD36" s="53"/>
      <c r="BE36" s="53"/>
      <c r="BF36" s="53"/>
      <c r="BG36" s="53"/>
      <c r="BH36" s="53"/>
      <c r="BI36" s="53"/>
      <c r="BJ36" s="53"/>
      <c r="BK36" s="53"/>
      <c r="BL36" s="53"/>
      <c r="BM36" s="53"/>
      <c r="BN36" s="53"/>
      <c r="BO36" s="53"/>
      <c r="BP36" s="53"/>
      <c r="BQ36" s="53"/>
      <c r="BR36" s="53"/>
      <c r="BS36" s="53"/>
    </row>
    <row r="37" spans="1:71" ht="19.5" customHeight="1" x14ac:dyDescent="0.25">
      <c r="A37" s="62"/>
      <c r="B37" s="63" t="s">
        <v>112</v>
      </c>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3"/>
      <c r="AC37" s="63"/>
      <c r="AD37" s="63"/>
      <c r="AE37" s="64"/>
      <c r="AF37" s="64"/>
      <c r="AG37" s="64"/>
      <c r="AH37" s="64"/>
      <c r="AI37" s="64"/>
      <c r="AJ37" s="64"/>
      <c r="AK37" s="64"/>
      <c r="AL37" s="64"/>
      <c r="AM37" s="64"/>
      <c r="AN37" s="64"/>
      <c r="AO37" s="64"/>
      <c r="AP37" s="64"/>
      <c r="AQ37" s="64"/>
      <c r="AR37" s="64"/>
      <c r="AS37" s="92"/>
      <c r="AT37" s="92"/>
      <c r="AU37" s="92"/>
      <c r="AV37" s="92"/>
      <c r="AW37" s="65"/>
      <c r="AX37" s="65"/>
      <c r="AY37" s="65"/>
      <c r="AZ37" s="53"/>
      <c r="BA37" s="53"/>
      <c r="BB37" s="53"/>
      <c r="BC37" s="53"/>
      <c r="BD37" s="53"/>
      <c r="BE37" s="53"/>
      <c r="BF37" s="53"/>
      <c r="BG37" s="53"/>
      <c r="BH37" s="53"/>
      <c r="BI37" s="53"/>
      <c r="BJ37" s="53"/>
      <c r="BK37" s="53"/>
      <c r="BL37" s="53"/>
      <c r="BM37" s="53"/>
      <c r="BN37" s="53"/>
      <c r="BO37" s="53"/>
      <c r="BP37" s="53"/>
      <c r="BQ37" s="53"/>
      <c r="BR37" s="53"/>
      <c r="BS37" s="53"/>
    </row>
    <row r="38" spans="1:71" ht="19.5" customHeight="1" x14ac:dyDescent="0.25">
      <c r="A38" s="62"/>
      <c r="B38" s="63" t="s">
        <v>113</v>
      </c>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3"/>
      <c r="AC38" s="63"/>
      <c r="AD38" s="63"/>
      <c r="AE38" s="64"/>
      <c r="AF38" s="64"/>
      <c r="AG38" s="64"/>
      <c r="AH38" s="64"/>
      <c r="AI38" s="64"/>
      <c r="AJ38" s="64"/>
      <c r="AK38" s="64"/>
      <c r="AL38" s="64"/>
      <c r="AM38" s="64"/>
      <c r="AN38" s="64"/>
      <c r="AO38" s="64"/>
      <c r="AP38" s="64"/>
      <c r="AQ38" s="64"/>
      <c r="AR38" s="64"/>
      <c r="AS38" s="92"/>
      <c r="AT38" s="92"/>
      <c r="AU38" s="92"/>
      <c r="AV38" s="92"/>
      <c r="AW38" s="65"/>
      <c r="AX38" s="65"/>
      <c r="AY38" s="65"/>
      <c r="AZ38" s="53"/>
      <c r="BA38" s="53"/>
      <c r="BB38" s="53"/>
      <c r="BC38" s="53"/>
      <c r="BD38" s="53"/>
      <c r="BE38" s="53"/>
      <c r="BF38" s="53"/>
      <c r="BG38" s="53"/>
      <c r="BH38" s="53"/>
      <c r="BI38" s="53"/>
      <c r="BJ38" s="53"/>
      <c r="BK38" s="53"/>
      <c r="BL38" s="53"/>
      <c r="BM38" s="53"/>
      <c r="BN38" s="53"/>
      <c r="BO38" s="53"/>
      <c r="BP38" s="53"/>
      <c r="BQ38" s="53"/>
      <c r="BR38" s="53"/>
      <c r="BS38" s="53"/>
    </row>
    <row r="39" spans="1:71" ht="22.5" customHeight="1" x14ac:dyDescent="0.25">
      <c r="A39" s="62"/>
      <c r="B39" s="63" t="s">
        <v>114</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3"/>
      <c r="AC39" s="63"/>
      <c r="AD39" s="63"/>
      <c r="AE39" s="64"/>
      <c r="AF39" s="64"/>
      <c r="AG39" s="64"/>
      <c r="AH39" s="64"/>
      <c r="AI39" s="64"/>
      <c r="AJ39" s="64"/>
      <c r="AK39" s="64"/>
      <c r="AL39" s="64"/>
      <c r="AM39" s="64"/>
      <c r="AN39" s="64"/>
      <c r="AO39" s="64"/>
      <c r="AP39" s="64"/>
      <c r="AQ39" s="64"/>
      <c r="AR39" s="64"/>
      <c r="AS39" s="92"/>
      <c r="AT39" s="92"/>
      <c r="AU39" s="92"/>
      <c r="AV39" s="92"/>
      <c r="AW39" s="65"/>
      <c r="AX39" s="65"/>
      <c r="AY39" s="65"/>
      <c r="AZ39" s="53"/>
      <c r="BA39" s="53"/>
      <c r="BB39" s="53"/>
      <c r="BC39" s="53"/>
      <c r="BD39" s="53"/>
      <c r="BE39" s="53"/>
      <c r="BF39" s="53"/>
      <c r="BG39" s="53"/>
      <c r="BH39" s="53"/>
      <c r="BI39" s="53"/>
      <c r="BJ39" s="53"/>
      <c r="BK39" s="53"/>
      <c r="BL39" s="53"/>
      <c r="BM39" s="53"/>
      <c r="BN39" s="53"/>
      <c r="BO39" s="53"/>
      <c r="BP39" s="53"/>
      <c r="BQ39" s="53"/>
      <c r="BR39" s="53"/>
      <c r="BS39" s="53"/>
    </row>
    <row r="40" spans="1:71" ht="22.5" customHeight="1" x14ac:dyDescent="0.25">
      <c r="A40" s="62"/>
      <c r="B40" s="63" t="s">
        <v>115</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3"/>
      <c r="AC40" s="63"/>
      <c r="AD40" s="63"/>
      <c r="AE40" s="64"/>
      <c r="AF40" s="64"/>
      <c r="AG40" s="64"/>
      <c r="AH40" s="64"/>
      <c r="AI40" s="64"/>
      <c r="AJ40" s="64"/>
      <c r="AK40" s="64"/>
      <c r="AL40" s="64"/>
      <c r="AM40" s="64"/>
      <c r="AN40" s="64"/>
      <c r="AO40" s="64"/>
      <c r="AP40" s="64"/>
      <c r="AQ40" s="64"/>
      <c r="AR40" s="64"/>
      <c r="AS40" s="92"/>
      <c r="AT40" s="92"/>
      <c r="AU40" s="92"/>
      <c r="AV40" s="92"/>
      <c r="AW40" s="65"/>
      <c r="AX40" s="65"/>
      <c r="AY40" s="65"/>
      <c r="AZ40" s="53"/>
      <c r="BA40" s="53"/>
      <c r="BB40" s="53"/>
      <c r="BC40" s="53"/>
      <c r="BD40" s="53"/>
      <c r="BE40" s="53"/>
      <c r="BF40" s="53"/>
      <c r="BG40" s="53"/>
      <c r="BH40" s="53"/>
      <c r="BI40" s="53"/>
      <c r="BJ40" s="53"/>
      <c r="BK40" s="53"/>
      <c r="BL40" s="53"/>
      <c r="BM40" s="53"/>
      <c r="BN40" s="53"/>
      <c r="BO40" s="53"/>
      <c r="BP40" s="53"/>
      <c r="BQ40" s="53"/>
      <c r="BR40" s="53"/>
      <c r="BS40" s="53"/>
    </row>
    <row r="41" spans="1:71" ht="36.75" customHeight="1" x14ac:dyDescent="0.25">
      <c r="A41" s="62"/>
      <c r="B41" s="404" t="s">
        <v>150</v>
      </c>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4"/>
      <c r="AL41" s="404"/>
      <c r="AM41" s="404"/>
      <c r="AN41" s="404"/>
      <c r="AO41" s="404"/>
      <c r="AP41" s="404"/>
      <c r="AQ41" s="404"/>
      <c r="AR41" s="404"/>
      <c r="AS41" s="404"/>
      <c r="AT41" s="404"/>
      <c r="AU41" s="404"/>
      <c r="AV41" s="404"/>
      <c r="AW41" s="404"/>
      <c r="AX41" s="404"/>
      <c r="AY41" s="404"/>
      <c r="AZ41" s="404"/>
      <c r="BA41" s="404"/>
      <c r="BB41" s="404"/>
      <c r="BC41" s="404"/>
      <c r="BD41" s="404"/>
      <c r="BE41" s="404"/>
      <c r="BF41" s="404"/>
      <c r="BG41" s="404"/>
      <c r="BH41" s="404"/>
      <c r="BI41" s="404"/>
      <c r="BJ41" s="404"/>
      <c r="BK41" s="404"/>
      <c r="BL41" s="404"/>
      <c r="BM41" s="53"/>
      <c r="BN41" s="53"/>
      <c r="BO41" s="53"/>
      <c r="BP41" s="53"/>
      <c r="BQ41" s="53"/>
      <c r="BR41" s="53"/>
      <c r="BS41" s="53"/>
    </row>
    <row r="42" spans="1:71" ht="15.75" customHeight="1" x14ac:dyDescent="0.25">
      <c r="A42" s="62"/>
      <c r="B42" s="405" t="s">
        <v>151</v>
      </c>
      <c r="C42" s="405"/>
      <c r="D42" s="405"/>
      <c r="E42" s="405"/>
      <c r="F42" s="405"/>
      <c r="G42" s="405"/>
      <c r="H42" s="405"/>
      <c r="I42" s="405"/>
      <c r="J42" s="405"/>
      <c r="K42" s="405"/>
      <c r="L42" s="405"/>
      <c r="M42" s="405"/>
      <c r="N42" s="405"/>
      <c r="O42" s="405"/>
      <c r="P42" s="405"/>
      <c r="Q42" s="405"/>
      <c r="R42" s="405"/>
      <c r="S42" s="405"/>
      <c r="T42" s="405"/>
      <c r="U42" s="405"/>
      <c r="V42" s="405"/>
      <c r="W42" s="405"/>
      <c r="X42" s="405"/>
      <c r="Y42" s="405"/>
      <c r="Z42" s="405"/>
      <c r="AA42" s="405"/>
      <c r="AB42" s="405"/>
      <c r="AC42" s="405"/>
      <c r="AD42" s="405"/>
      <c r="AE42" s="405"/>
      <c r="AF42" s="405"/>
      <c r="AG42" s="405"/>
      <c r="AH42" s="405"/>
      <c r="AI42" s="405"/>
      <c r="AJ42" s="405"/>
      <c r="AK42" s="405"/>
      <c r="AL42" s="405"/>
      <c r="AM42" s="405"/>
      <c r="AN42" s="405"/>
      <c r="AO42" s="405"/>
      <c r="AP42" s="405"/>
      <c r="AQ42" s="405"/>
      <c r="AR42" s="405"/>
      <c r="AS42" s="405"/>
      <c r="AT42" s="405"/>
      <c r="AU42" s="405"/>
      <c r="AV42" s="405"/>
      <c r="AW42" s="405"/>
      <c r="AX42" s="405"/>
      <c r="AY42" s="405"/>
      <c r="AZ42" s="405"/>
      <c r="BA42" s="405"/>
      <c r="BB42" s="405"/>
      <c r="BC42" s="405"/>
      <c r="BD42" s="405"/>
      <c r="BE42" s="405"/>
      <c r="BF42" s="405"/>
      <c r="BG42" s="405"/>
      <c r="BH42" s="405"/>
      <c r="BI42" s="405"/>
      <c r="BJ42" s="405"/>
      <c r="BK42" s="405"/>
      <c r="BL42" s="405"/>
      <c r="BM42" s="405"/>
      <c r="BN42" s="405"/>
      <c r="BO42" s="405"/>
      <c r="BP42" s="53"/>
      <c r="BQ42" s="53"/>
      <c r="BR42" s="53"/>
      <c r="BS42" s="53"/>
    </row>
    <row r="43" spans="1:71" ht="22.5" hidden="1" customHeight="1" x14ac:dyDescent="0.25">
      <c r="A43" s="53"/>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row>
    <row r="44" spans="1:71" ht="22.5" hidden="1" customHeight="1" x14ac:dyDescent="0.25">
      <c r="A44" s="53"/>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row>
    <row r="45" spans="1:71" ht="22.5" hidden="1" customHeight="1" x14ac:dyDescent="0.25">
      <c r="A45" s="53"/>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row>
    <row r="46" spans="1:71" ht="22.5" hidden="1" customHeight="1" x14ac:dyDescent="0.25">
      <c r="A46" s="53"/>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row>
    <row r="47" spans="1:71" ht="16.5" hidden="1" customHeight="1" x14ac:dyDescent="0.25">
      <c r="A47" s="53"/>
      <c r="B47" s="402"/>
      <c r="C47" s="403"/>
      <c r="D47" s="403"/>
      <c r="E47" s="403"/>
      <c r="F47" s="403"/>
      <c r="G47" s="403"/>
      <c r="H47" s="403"/>
      <c r="I47" s="403"/>
      <c r="J47" s="403"/>
      <c r="K47" s="403"/>
      <c r="L47" s="403"/>
      <c r="M47" s="403"/>
      <c r="N47" s="403"/>
      <c r="O47" s="403"/>
      <c r="P47" s="403"/>
      <c r="Q47" s="403"/>
      <c r="R47" s="403"/>
      <c r="S47" s="403"/>
      <c r="T47" s="403"/>
      <c r="U47" s="403"/>
      <c r="V47" s="403"/>
      <c r="W47" s="403"/>
      <c r="X47" s="403"/>
      <c r="Y47" s="403"/>
      <c r="Z47" s="403"/>
      <c r="AA47" s="403"/>
      <c r="AB47" s="403"/>
      <c r="AC47" s="403"/>
      <c r="AD47" s="403"/>
      <c r="AE47" s="403"/>
      <c r="AF47" s="403"/>
      <c r="AG47" s="403"/>
      <c r="AH47" s="403"/>
      <c r="AI47" s="403"/>
      <c r="AJ47" s="403"/>
      <c r="AK47" s="403"/>
      <c r="AL47" s="403"/>
      <c r="AM47" s="403"/>
      <c r="AN47" s="403"/>
      <c r="AO47" s="403"/>
      <c r="AP47" s="403"/>
      <c r="AQ47" s="403"/>
      <c r="AR47" s="403"/>
      <c r="AS47" s="403"/>
      <c r="AT47" s="403"/>
      <c r="AU47" s="403"/>
      <c r="AV47" s="403"/>
      <c r="AW47" s="403"/>
      <c r="AX47" s="403"/>
      <c r="AY47" s="403"/>
      <c r="AZ47" s="403"/>
      <c r="BA47" s="403"/>
      <c r="BB47" s="403"/>
      <c r="BC47" s="403"/>
      <c r="BD47" s="403"/>
      <c r="BE47" s="403"/>
      <c r="BF47" s="403"/>
      <c r="BG47" s="403"/>
      <c r="BH47" s="403"/>
      <c r="BI47" s="403"/>
      <c r="BJ47" s="403"/>
      <c r="BK47" s="403"/>
      <c r="BL47" s="403"/>
      <c r="BM47" s="403"/>
      <c r="BN47" s="403"/>
      <c r="BO47" s="403"/>
      <c r="BP47" s="403"/>
      <c r="BQ47" s="403"/>
      <c r="BR47" s="53"/>
      <c r="BS47" s="53"/>
    </row>
    <row r="48" spans="1:71" ht="20.25" hidden="1" customHeight="1" x14ac:dyDescent="0.25">
      <c r="A48" s="53"/>
      <c r="B48" s="400"/>
      <c r="C48" s="400"/>
      <c r="D48" s="400"/>
      <c r="E48" s="400"/>
      <c r="F48" s="400"/>
      <c r="G48" s="400"/>
      <c r="H48" s="400"/>
      <c r="I48" s="400"/>
      <c r="J48" s="400"/>
      <c r="K48" s="400"/>
      <c r="L48" s="400"/>
      <c r="M48" s="400"/>
      <c r="N48" s="400"/>
      <c r="O48" s="400"/>
      <c r="P48" s="400"/>
      <c r="Q48" s="400"/>
      <c r="R48" s="400"/>
      <c r="S48" s="400"/>
      <c r="T48" s="400"/>
      <c r="U48" s="400"/>
      <c r="V48" s="400"/>
      <c r="W48" s="400"/>
      <c r="X48" s="400"/>
      <c r="Y48" s="400"/>
      <c r="Z48" s="400"/>
      <c r="AA48" s="400"/>
      <c r="AB48" s="400"/>
      <c r="AC48" s="400"/>
      <c r="AD48" s="400"/>
      <c r="AE48" s="400"/>
      <c r="AF48" s="400"/>
      <c r="AG48" s="400"/>
      <c r="AH48" s="400"/>
      <c r="AI48" s="400"/>
      <c r="AJ48" s="400"/>
      <c r="AK48" s="400"/>
      <c r="AL48" s="400"/>
      <c r="AM48" s="400"/>
      <c r="AN48" s="400"/>
      <c r="AO48" s="400"/>
      <c r="AP48" s="400"/>
      <c r="AQ48" s="400"/>
      <c r="AR48" s="400"/>
      <c r="AS48" s="400"/>
      <c r="AT48" s="400"/>
      <c r="AU48" s="400"/>
      <c r="AV48" s="400"/>
      <c r="AW48" s="400"/>
      <c r="AX48" s="400"/>
      <c r="AY48" s="400"/>
      <c r="AZ48" s="400"/>
      <c r="BA48" s="400"/>
      <c r="BB48" s="400"/>
      <c r="BC48" s="400"/>
      <c r="BD48" s="400"/>
      <c r="BE48" s="400"/>
      <c r="BF48" s="400"/>
      <c r="BG48" s="400"/>
      <c r="BH48" s="400"/>
      <c r="BI48" s="400"/>
      <c r="BJ48" s="400"/>
      <c r="BK48" s="400"/>
      <c r="BL48" s="400"/>
      <c r="BM48" s="400"/>
      <c r="BN48" s="400"/>
      <c r="BO48" s="400"/>
      <c r="BP48" s="101"/>
      <c r="BQ48" s="101"/>
      <c r="BR48" s="53"/>
      <c r="BS48" s="53"/>
    </row>
    <row r="49" spans="1:71" ht="24.75" customHeight="1" x14ac:dyDescent="0.25">
      <c r="A49" s="53"/>
      <c r="B49" s="406" t="s">
        <v>152</v>
      </c>
      <c r="C49" s="406"/>
      <c r="D49" s="406"/>
      <c r="E49" s="406"/>
      <c r="F49" s="406"/>
      <c r="G49" s="406"/>
      <c r="H49" s="406"/>
      <c r="I49" s="406"/>
      <c r="J49" s="406"/>
      <c r="K49" s="406"/>
      <c r="L49" s="406"/>
      <c r="M49" s="406"/>
      <c r="N49" s="406"/>
      <c r="O49" s="406"/>
      <c r="P49" s="406"/>
      <c r="Q49" s="406"/>
      <c r="R49" s="406"/>
      <c r="S49" s="406"/>
      <c r="T49" s="406"/>
      <c r="U49" s="406"/>
      <c r="V49" s="406"/>
      <c r="W49" s="406"/>
      <c r="X49" s="406"/>
      <c r="Y49" s="406"/>
      <c r="Z49" s="406"/>
      <c r="AA49" s="406"/>
      <c r="AB49" s="406"/>
      <c r="AC49" s="406"/>
      <c r="AD49" s="406"/>
      <c r="AE49" s="406"/>
      <c r="AF49" s="406"/>
      <c r="AG49" s="406"/>
      <c r="AH49" s="406"/>
      <c r="AI49" s="406"/>
      <c r="AJ49" s="406"/>
      <c r="AK49" s="406"/>
      <c r="AL49" s="406"/>
      <c r="AM49" s="406"/>
      <c r="AN49" s="406"/>
      <c r="AO49" s="406"/>
      <c r="AP49" s="406"/>
      <c r="AQ49" s="406"/>
      <c r="AR49" s="406"/>
      <c r="AS49" s="406"/>
      <c r="AT49" s="406"/>
      <c r="AU49" s="406"/>
      <c r="AV49" s="406"/>
      <c r="AW49" s="406"/>
      <c r="AX49" s="406"/>
      <c r="AY49" s="406"/>
      <c r="AZ49" s="406"/>
      <c r="BA49" s="406"/>
      <c r="BB49" s="406"/>
      <c r="BC49" s="406"/>
      <c r="BD49" s="406"/>
      <c r="BE49" s="406"/>
      <c r="BF49" s="406"/>
      <c r="BG49" s="406"/>
      <c r="BH49" s="406"/>
      <c r="BI49" s="406"/>
      <c r="BJ49" s="406"/>
      <c r="BK49" s="406"/>
      <c r="BL49" s="406"/>
      <c r="BM49" s="102"/>
      <c r="BN49" s="102"/>
      <c r="BO49" s="102"/>
      <c r="BP49" s="101"/>
      <c r="BQ49" s="101"/>
      <c r="BR49" s="53"/>
      <c r="BS49" s="53"/>
    </row>
    <row r="50" spans="1:71" ht="6" hidden="1" customHeight="1" x14ac:dyDescent="0.25">
      <c r="A50" s="53"/>
      <c r="B50" s="400"/>
      <c r="C50" s="400"/>
      <c r="D50" s="400"/>
      <c r="E50" s="400"/>
      <c r="F50" s="400"/>
      <c r="G50" s="400"/>
      <c r="H50" s="400"/>
      <c r="I50" s="400"/>
      <c r="J50" s="400"/>
      <c r="K50" s="400"/>
      <c r="L50" s="400"/>
      <c r="M50" s="400"/>
      <c r="N50" s="400"/>
      <c r="O50" s="400"/>
      <c r="P50" s="400"/>
      <c r="Q50" s="400"/>
      <c r="R50" s="400"/>
      <c r="S50" s="400"/>
      <c r="T50" s="400"/>
      <c r="U50" s="400"/>
      <c r="V50" s="400"/>
      <c r="W50" s="400"/>
      <c r="X50" s="400"/>
      <c r="Y50" s="400"/>
      <c r="Z50" s="400"/>
      <c r="AA50" s="400"/>
      <c r="AB50" s="400"/>
      <c r="AC50" s="400"/>
      <c r="AD50" s="400"/>
      <c r="AE50" s="400"/>
      <c r="AF50" s="400"/>
      <c r="AG50" s="400"/>
      <c r="AH50" s="400"/>
      <c r="AI50" s="400"/>
      <c r="AJ50" s="400"/>
      <c r="AK50" s="400"/>
      <c r="AL50" s="400"/>
      <c r="AM50" s="400"/>
      <c r="AN50" s="400"/>
      <c r="AO50" s="400"/>
      <c r="AP50" s="400"/>
      <c r="AQ50" s="400"/>
      <c r="AR50" s="400"/>
      <c r="AS50" s="400"/>
      <c r="AT50" s="400"/>
      <c r="AU50" s="400"/>
      <c r="AV50" s="400"/>
      <c r="AW50" s="400"/>
      <c r="AX50" s="400"/>
      <c r="AY50" s="400"/>
      <c r="AZ50" s="400"/>
      <c r="BA50" s="400"/>
      <c r="BB50" s="400"/>
      <c r="BC50" s="400"/>
      <c r="BD50" s="400"/>
      <c r="BE50" s="400"/>
      <c r="BF50" s="400"/>
      <c r="BG50" s="400"/>
      <c r="BH50" s="400"/>
      <c r="BI50" s="400"/>
      <c r="BJ50" s="400"/>
      <c r="BK50" s="400"/>
      <c r="BL50" s="400"/>
      <c r="BM50" s="400"/>
      <c r="BN50" s="400"/>
      <c r="BO50" s="400"/>
      <c r="BP50" s="400"/>
      <c r="BQ50" s="400"/>
      <c r="BR50" s="53"/>
      <c r="BS50" s="53"/>
    </row>
    <row r="51" spans="1:71" ht="17.25" customHeight="1" x14ac:dyDescent="0.25">
      <c r="A51" s="53" t="s">
        <v>45</v>
      </c>
      <c r="B51" s="53"/>
      <c r="C51" s="53" t="s">
        <v>46</v>
      </c>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c r="BC51" s="53"/>
      <c r="BD51" s="53"/>
      <c r="BE51" s="53"/>
      <c r="BF51" s="53"/>
      <c r="BG51" s="53"/>
      <c r="BH51" s="53"/>
      <c r="BI51" s="53"/>
      <c r="BJ51" s="53"/>
      <c r="BK51" s="53"/>
      <c r="BL51" s="53"/>
      <c r="BM51" s="53"/>
      <c r="BN51" s="53"/>
      <c r="BO51" s="53"/>
      <c r="BP51" s="53"/>
      <c r="BQ51" s="53"/>
      <c r="BR51" s="53"/>
      <c r="BS51" s="53"/>
    </row>
    <row r="52" spans="1:71" x14ac:dyDescent="0.25">
      <c r="A52" s="53"/>
      <c r="B52" s="53"/>
      <c r="C52" s="399" t="s">
        <v>92</v>
      </c>
      <c r="D52" s="399"/>
      <c r="E52" s="399"/>
      <c r="F52" s="399"/>
      <c r="G52" s="399"/>
      <c r="H52" s="399"/>
      <c r="I52" s="399"/>
      <c r="J52" s="399"/>
      <c r="K52" s="399"/>
      <c r="L52" s="399"/>
      <c r="M52" s="399"/>
      <c r="N52" s="399"/>
      <c r="O52" s="399"/>
      <c r="P52" s="399"/>
      <c r="Q52" s="399"/>
      <c r="R52" s="399"/>
      <c r="S52" s="399"/>
      <c r="T52" s="399"/>
      <c r="U52" s="399"/>
      <c r="V52" s="399"/>
      <c r="W52" s="399"/>
      <c r="X52" s="399"/>
      <c r="Y52" s="399"/>
      <c r="Z52" s="399"/>
      <c r="AA52" s="399"/>
      <c r="AB52" s="399"/>
      <c r="AC52" s="399"/>
      <c r="AD52" s="399"/>
      <c r="AE52" s="399"/>
      <c r="AF52" s="399"/>
      <c r="AG52" s="399"/>
      <c r="AH52" s="399"/>
      <c r="AI52" s="399"/>
      <c r="AJ52" s="399"/>
      <c r="AK52" s="399"/>
      <c r="AL52" s="399"/>
      <c r="AM52" s="399"/>
      <c r="AN52" s="399"/>
      <c r="AO52" s="399"/>
      <c r="AP52" s="399"/>
      <c r="AQ52" s="399"/>
      <c r="AR52" s="399"/>
      <c r="AS52" s="399"/>
      <c r="AT52" s="399"/>
      <c r="AU52" s="399"/>
      <c r="AV52" s="399"/>
      <c r="AW52" s="399"/>
      <c r="AX52" s="399"/>
      <c r="AY52" s="399"/>
      <c r="AZ52" s="399"/>
      <c r="BA52" s="399"/>
      <c r="BB52" s="399"/>
      <c r="BC52" s="399"/>
      <c r="BD52" s="399"/>
      <c r="BE52" s="399"/>
      <c r="BF52" s="399"/>
      <c r="BG52" s="399"/>
      <c r="BH52" s="399"/>
      <c r="BI52" s="399"/>
      <c r="BJ52" s="399"/>
      <c r="BK52" s="399"/>
      <c r="BL52" s="399"/>
      <c r="BM52" s="399"/>
      <c r="BN52" s="399"/>
      <c r="BO52" s="399"/>
      <c r="BP52" s="399"/>
      <c r="BQ52" s="399"/>
      <c r="BR52" s="53"/>
      <c r="BS52" s="53"/>
    </row>
    <row r="53" spans="1:71" x14ac:dyDescent="0.25">
      <c r="A53" s="53" t="s">
        <v>47</v>
      </c>
      <c r="B53" s="53"/>
      <c r="C53" s="53" t="s">
        <v>22</v>
      </c>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c r="BN53" s="53"/>
      <c r="BO53" s="53"/>
      <c r="BP53" s="53"/>
      <c r="BQ53" s="53"/>
      <c r="BR53" s="53"/>
      <c r="BS53" s="53"/>
    </row>
    <row r="54" spans="1:71" ht="12.75" customHeight="1" x14ac:dyDescent="0.25">
      <c r="A54" s="53"/>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3"/>
      <c r="BS54" s="53"/>
    </row>
    <row r="55" spans="1:71" ht="33.75" customHeight="1" x14ac:dyDescent="0.25">
      <c r="A55" s="244" t="s">
        <v>48</v>
      </c>
      <c r="B55" s="246"/>
      <c r="C55" s="244" t="s">
        <v>65</v>
      </c>
      <c r="D55" s="245"/>
      <c r="E55" s="245"/>
      <c r="F55" s="245"/>
      <c r="G55" s="246"/>
      <c r="H55" s="244" t="s">
        <v>79</v>
      </c>
      <c r="I55" s="245"/>
      <c r="J55" s="245"/>
      <c r="K55" s="245"/>
      <c r="L55" s="246"/>
      <c r="M55" s="244" t="s">
        <v>66</v>
      </c>
      <c r="N55" s="245"/>
      <c r="O55" s="245"/>
      <c r="P55" s="245"/>
      <c r="Q55" s="245"/>
      <c r="R55" s="245"/>
      <c r="S55" s="245"/>
      <c r="T55" s="245"/>
      <c r="U55" s="245"/>
      <c r="V55" s="245"/>
      <c r="W55" s="245"/>
      <c r="X55" s="245"/>
      <c r="Y55" s="245"/>
      <c r="Z55" s="245"/>
      <c r="AA55" s="245"/>
      <c r="AB55" s="245"/>
      <c r="AC55" s="245"/>
      <c r="AD55" s="245"/>
      <c r="AE55" s="245"/>
      <c r="AF55" s="245"/>
      <c r="AG55" s="245"/>
      <c r="AH55" s="245"/>
      <c r="AI55" s="245"/>
      <c r="AJ55" s="245"/>
      <c r="AK55" s="245"/>
      <c r="AL55" s="245"/>
      <c r="AM55" s="245"/>
      <c r="AN55" s="245"/>
      <c r="AO55" s="245"/>
      <c r="AP55" s="245"/>
      <c r="AQ55" s="245"/>
      <c r="AR55" s="245"/>
      <c r="AS55" s="245"/>
      <c r="AT55" s="245"/>
      <c r="AU55" s="245"/>
      <c r="AV55" s="245"/>
      <c r="AW55" s="245"/>
      <c r="AX55" s="245"/>
      <c r="AY55" s="245"/>
      <c r="AZ55" s="245"/>
      <c r="BA55" s="245"/>
      <c r="BB55" s="245"/>
      <c r="BC55" s="245"/>
      <c r="BD55" s="245"/>
      <c r="BE55" s="245"/>
      <c r="BF55" s="245"/>
      <c r="BG55" s="245"/>
      <c r="BH55" s="245"/>
      <c r="BI55" s="245"/>
      <c r="BJ55" s="245"/>
      <c r="BK55" s="245"/>
      <c r="BL55" s="245"/>
      <c r="BM55" s="245"/>
      <c r="BN55" s="245"/>
      <c r="BO55" s="245"/>
      <c r="BP55" s="245"/>
      <c r="BQ55" s="246"/>
      <c r="BR55" s="53"/>
      <c r="BS55" s="53"/>
    </row>
    <row r="56" spans="1:71" ht="28.5" customHeight="1" x14ac:dyDescent="0.25">
      <c r="A56" s="244">
        <v>1</v>
      </c>
      <c r="B56" s="246"/>
      <c r="C56" s="393" t="s">
        <v>153</v>
      </c>
      <c r="D56" s="394"/>
      <c r="E56" s="394"/>
      <c r="F56" s="394"/>
      <c r="G56" s="395"/>
      <c r="H56" s="393" t="s">
        <v>154</v>
      </c>
      <c r="I56" s="394"/>
      <c r="J56" s="394"/>
      <c r="K56" s="394"/>
      <c r="L56" s="395"/>
      <c r="M56" s="396" t="s">
        <v>157</v>
      </c>
      <c r="N56" s="397"/>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7"/>
      <c r="AL56" s="397"/>
      <c r="AM56" s="397"/>
      <c r="AN56" s="397"/>
      <c r="AO56" s="397"/>
      <c r="AP56" s="397"/>
      <c r="AQ56" s="397"/>
      <c r="AR56" s="397"/>
      <c r="AS56" s="397"/>
      <c r="AT56" s="397"/>
      <c r="AU56" s="397"/>
      <c r="AV56" s="397"/>
      <c r="AW56" s="397"/>
      <c r="AX56" s="397"/>
      <c r="AY56" s="397"/>
      <c r="AZ56" s="397"/>
      <c r="BA56" s="397"/>
      <c r="BB56" s="397"/>
      <c r="BC56" s="397"/>
      <c r="BD56" s="397"/>
      <c r="BE56" s="397"/>
      <c r="BF56" s="397"/>
      <c r="BG56" s="397"/>
      <c r="BH56" s="397"/>
      <c r="BI56" s="397"/>
      <c r="BJ56" s="397"/>
      <c r="BK56" s="397"/>
      <c r="BL56" s="397"/>
      <c r="BM56" s="397"/>
      <c r="BN56" s="397"/>
      <c r="BO56" s="397"/>
      <c r="BP56" s="397"/>
      <c r="BQ56" s="398"/>
      <c r="BR56" s="53"/>
      <c r="BS56" s="53"/>
    </row>
    <row r="57" spans="1:71" ht="21" customHeight="1" x14ac:dyDescent="0.25">
      <c r="A57" s="391">
        <v>2</v>
      </c>
      <c r="B57" s="392"/>
      <c r="C57" s="393" t="s">
        <v>155</v>
      </c>
      <c r="D57" s="394"/>
      <c r="E57" s="394"/>
      <c r="F57" s="394"/>
      <c r="G57" s="395"/>
      <c r="H57" s="393" t="s">
        <v>156</v>
      </c>
      <c r="I57" s="394"/>
      <c r="J57" s="394"/>
      <c r="K57" s="394"/>
      <c r="L57" s="395"/>
      <c r="M57" s="396" t="s">
        <v>158</v>
      </c>
      <c r="N57" s="397"/>
      <c r="O57" s="397"/>
      <c r="P57" s="397"/>
      <c r="Q57" s="397"/>
      <c r="R57" s="397"/>
      <c r="S57" s="397"/>
      <c r="T57" s="397"/>
      <c r="U57" s="397"/>
      <c r="V57" s="397"/>
      <c r="W57" s="397"/>
      <c r="X57" s="397"/>
      <c r="Y57" s="397"/>
      <c r="Z57" s="397"/>
      <c r="AA57" s="397"/>
      <c r="AB57" s="397"/>
      <c r="AC57" s="397"/>
      <c r="AD57" s="397"/>
      <c r="AE57" s="397"/>
      <c r="AF57" s="397"/>
      <c r="AG57" s="397"/>
      <c r="AH57" s="397"/>
      <c r="AI57" s="397"/>
      <c r="AJ57" s="397"/>
      <c r="AK57" s="397"/>
      <c r="AL57" s="397"/>
      <c r="AM57" s="397"/>
      <c r="AN57" s="397"/>
      <c r="AO57" s="397"/>
      <c r="AP57" s="397"/>
      <c r="AQ57" s="397"/>
      <c r="AR57" s="397"/>
      <c r="AS57" s="397"/>
      <c r="AT57" s="397"/>
      <c r="AU57" s="397"/>
      <c r="AV57" s="397"/>
      <c r="AW57" s="397"/>
      <c r="AX57" s="397"/>
      <c r="AY57" s="397"/>
      <c r="AZ57" s="397"/>
      <c r="BA57" s="397"/>
      <c r="BB57" s="397"/>
      <c r="BC57" s="397"/>
      <c r="BD57" s="397"/>
      <c r="BE57" s="397"/>
      <c r="BF57" s="397"/>
      <c r="BG57" s="397"/>
      <c r="BH57" s="397"/>
      <c r="BI57" s="397"/>
      <c r="BJ57" s="397"/>
      <c r="BK57" s="397"/>
      <c r="BL57" s="397"/>
      <c r="BM57" s="397"/>
      <c r="BN57" s="397"/>
      <c r="BO57" s="397"/>
      <c r="BP57" s="397"/>
      <c r="BQ57" s="398"/>
      <c r="BR57" s="53"/>
      <c r="BS57" s="53"/>
    </row>
    <row r="58" spans="1:71" ht="25.5" customHeight="1" x14ac:dyDescent="0.25">
      <c r="A58" s="53" t="s">
        <v>23</v>
      </c>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c r="BN58" s="53"/>
      <c r="BO58" s="53"/>
      <c r="BP58" s="53"/>
      <c r="BQ58" s="53"/>
      <c r="BR58" s="53"/>
      <c r="BS58" s="53"/>
    </row>
    <row r="59" spans="1:71" ht="17.25" customHeight="1" x14ac:dyDescent="0.25">
      <c r="A59" s="53"/>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t="s">
        <v>49</v>
      </c>
      <c r="BM59" s="53"/>
      <c r="BN59" s="53"/>
      <c r="BO59" s="53"/>
      <c r="BP59" s="53"/>
      <c r="BQ59" s="53"/>
      <c r="BR59" s="53"/>
      <c r="BS59" s="53"/>
    </row>
    <row r="60" spans="1:71" ht="28.5" customHeight="1" x14ac:dyDescent="0.25">
      <c r="A60" s="278" t="s">
        <v>48</v>
      </c>
      <c r="B60" s="278"/>
      <c r="C60" s="278" t="s">
        <v>65</v>
      </c>
      <c r="D60" s="278"/>
      <c r="E60" s="278"/>
      <c r="F60" s="278"/>
      <c r="G60" s="278"/>
      <c r="H60" s="278" t="s">
        <v>79</v>
      </c>
      <c r="I60" s="278"/>
      <c r="J60" s="278"/>
      <c r="K60" s="278"/>
      <c r="L60" s="278"/>
      <c r="M60" s="244" t="s">
        <v>81</v>
      </c>
      <c r="N60" s="245"/>
      <c r="O60" s="245"/>
      <c r="P60" s="245"/>
      <c r="Q60" s="245"/>
      <c r="R60" s="245"/>
      <c r="S60" s="245"/>
      <c r="T60" s="245"/>
      <c r="U60" s="245"/>
      <c r="V60" s="245"/>
      <c r="W60" s="245"/>
      <c r="X60" s="245"/>
      <c r="Y60" s="245"/>
      <c r="Z60" s="245"/>
      <c r="AA60" s="245"/>
      <c r="AB60" s="245"/>
      <c r="AC60" s="245"/>
      <c r="AD60" s="245"/>
      <c r="AE60" s="245"/>
      <c r="AF60" s="245"/>
      <c r="AG60" s="245"/>
      <c r="AH60" s="245"/>
      <c r="AI60" s="245"/>
      <c r="AJ60" s="245"/>
      <c r="AK60" s="245"/>
      <c r="AL60" s="245"/>
      <c r="AM60" s="245"/>
      <c r="AN60" s="245"/>
      <c r="AO60" s="245"/>
      <c r="AP60" s="245"/>
      <c r="AQ60" s="245"/>
      <c r="AR60" s="245"/>
      <c r="AS60" s="245"/>
      <c r="AT60" s="245"/>
      <c r="AU60" s="245"/>
      <c r="AV60" s="245"/>
      <c r="AW60" s="245"/>
      <c r="AX60" s="245"/>
      <c r="AY60" s="245"/>
      <c r="AZ60" s="245"/>
      <c r="BA60" s="246"/>
      <c r="BB60" s="278" t="s">
        <v>82</v>
      </c>
      <c r="BC60" s="278"/>
      <c r="BD60" s="278"/>
      <c r="BE60" s="278"/>
      <c r="BF60" s="278"/>
      <c r="BG60" s="278"/>
      <c r="BH60" s="278" t="s">
        <v>83</v>
      </c>
      <c r="BI60" s="278"/>
      <c r="BJ60" s="278" t="s">
        <v>52</v>
      </c>
      <c r="BK60" s="278"/>
      <c r="BL60" s="278"/>
      <c r="BM60" s="278"/>
      <c r="BN60" s="278"/>
      <c r="BO60" s="278"/>
      <c r="BP60" s="278"/>
      <c r="BQ60" s="278"/>
      <c r="BR60" s="53"/>
      <c r="BS60" s="53"/>
    </row>
    <row r="61" spans="1:71" ht="14.25" customHeight="1" x14ac:dyDescent="0.25">
      <c r="A61" s="278">
        <v>1</v>
      </c>
      <c r="B61" s="278"/>
      <c r="C61" s="278">
        <v>2</v>
      </c>
      <c r="D61" s="278"/>
      <c r="E61" s="278"/>
      <c r="F61" s="278"/>
      <c r="G61" s="278"/>
      <c r="H61" s="278">
        <v>3</v>
      </c>
      <c r="I61" s="278"/>
      <c r="J61" s="278"/>
      <c r="K61" s="278"/>
      <c r="L61" s="278"/>
      <c r="M61" s="244">
        <v>4</v>
      </c>
      <c r="N61" s="245"/>
      <c r="O61" s="245"/>
      <c r="P61" s="245"/>
      <c r="Q61" s="245"/>
      <c r="R61" s="245"/>
      <c r="S61" s="245"/>
      <c r="T61" s="245"/>
      <c r="U61" s="245"/>
      <c r="V61" s="245"/>
      <c r="W61" s="245"/>
      <c r="X61" s="245"/>
      <c r="Y61" s="245"/>
      <c r="Z61" s="245"/>
      <c r="AA61" s="245"/>
      <c r="AB61" s="245"/>
      <c r="AC61" s="245"/>
      <c r="AD61" s="245"/>
      <c r="AE61" s="245"/>
      <c r="AF61" s="245"/>
      <c r="AG61" s="245"/>
      <c r="AH61" s="245"/>
      <c r="AI61" s="245"/>
      <c r="AJ61" s="245"/>
      <c r="AK61" s="245"/>
      <c r="AL61" s="245"/>
      <c r="AM61" s="245"/>
      <c r="AN61" s="245"/>
      <c r="AO61" s="245"/>
      <c r="AP61" s="245"/>
      <c r="AQ61" s="245"/>
      <c r="AR61" s="245"/>
      <c r="AS61" s="245"/>
      <c r="AT61" s="245"/>
      <c r="AU61" s="245"/>
      <c r="AV61" s="245"/>
      <c r="AW61" s="245"/>
      <c r="AX61" s="245"/>
      <c r="AY61" s="245"/>
      <c r="AZ61" s="245"/>
      <c r="BA61" s="246"/>
      <c r="BB61" s="278">
        <v>5</v>
      </c>
      <c r="BC61" s="278"/>
      <c r="BD61" s="278"/>
      <c r="BE61" s="278"/>
      <c r="BF61" s="278"/>
      <c r="BG61" s="278"/>
      <c r="BH61" s="278">
        <v>6</v>
      </c>
      <c r="BI61" s="278"/>
      <c r="BJ61" s="278">
        <v>7</v>
      </c>
      <c r="BK61" s="278"/>
      <c r="BL61" s="278"/>
      <c r="BM61" s="278"/>
      <c r="BN61" s="278"/>
      <c r="BO61" s="278"/>
      <c r="BP61" s="278"/>
      <c r="BQ61" s="278"/>
      <c r="BR61" s="53"/>
      <c r="BS61" s="53"/>
    </row>
    <row r="62" spans="1:71" ht="26.25" customHeight="1" x14ac:dyDescent="0.25">
      <c r="A62" s="387">
        <v>1</v>
      </c>
      <c r="B62" s="387"/>
      <c r="C62" s="374" t="str">
        <f>M56</f>
        <v>Підпрограма 1: Надання пільг на оплату  на житлово-комунальних послуг окремим категоріям громадян, відповідно до законодавства</v>
      </c>
      <c r="D62" s="374"/>
      <c r="E62" s="374"/>
      <c r="F62" s="374"/>
      <c r="G62" s="374"/>
      <c r="H62" s="374"/>
      <c r="I62" s="374"/>
      <c r="J62" s="374"/>
      <c r="K62" s="374"/>
      <c r="L62" s="374"/>
      <c r="M62" s="374"/>
      <c r="N62" s="374"/>
      <c r="O62" s="374"/>
      <c r="P62" s="374"/>
      <c r="Q62" s="374"/>
      <c r="R62" s="374"/>
      <c r="S62" s="374"/>
      <c r="T62" s="374"/>
      <c r="U62" s="374"/>
      <c r="V62" s="374"/>
      <c r="W62" s="374"/>
      <c r="X62" s="374"/>
      <c r="Y62" s="374"/>
      <c r="Z62" s="374"/>
      <c r="AA62" s="374"/>
      <c r="AB62" s="374"/>
      <c r="AC62" s="374"/>
      <c r="AD62" s="374"/>
      <c r="AE62" s="374"/>
      <c r="AF62" s="374"/>
      <c r="AG62" s="374"/>
      <c r="AH62" s="374"/>
      <c r="AI62" s="374"/>
      <c r="AJ62" s="374"/>
      <c r="AK62" s="374"/>
      <c r="AL62" s="374"/>
      <c r="AM62" s="374"/>
      <c r="AN62" s="374"/>
      <c r="AO62" s="374"/>
      <c r="AP62" s="374"/>
      <c r="AQ62" s="374"/>
      <c r="AR62" s="374"/>
      <c r="AS62" s="374"/>
      <c r="AT62" s="374"/>
      <c r="AU62" s="374"/>
      <c r="AV62" s="374"/>
      <c r="AW62" s="374"/>
      <c r="AX62" s="374"/>
      <c r="AY62" s="374"/>
      <c r="AZ62" s="374"/>
      <c r="BA62" s="374"/>
      <c r="BB62" s="355"/>
      <c r="BC62" s="388"/>
      <c r="BD62" s="388"/>
      <c r="BE62" s="388"/>
      <c r="BF62" s="388"/>
      <c r="BG62" s="388"/>
      <c r="BH62" s="355"/>
      <c r="BI62" s="355"/>
      <c r="BJ62" s="354"/>
      <c r="BK62" s="354"/>
      <c r="BL62" s="354"/>
      <c r="BM62" s="354"/>
      <c r="BN62" s="354"/>
      <c r="BO62" s="354"/>
      <c r="BP62" s="354"/>
      <c r="BQ62" s="354"/>
    </row>
    <row r="63" spans="1:71" ht="18" hidden="1" customHeight="1" x14ac:dyDescent="0.25">
      <c r="A63" s="387"/>
      <c r="B63" s="387"/>
      <c r="C63" s="374"/>
      <c r="D63" s="374"/>
      <c r="E63" s="374"/>
      <c r="F63" s="374"/>
      <c r="G63" s="374"/>
      <c r="H63" s="374"/>
      <c r="I63" s="374"/>
      <c r="J63" s="374"/>
      <c r="K63" s="374"/>
      <c r="L63" s="374"/>
      <c r="M63" s="374"/>
      <c r="N63" s="374"/>
      <c r="O63" s="374"/>
      <c r="P63" s="374"/>
      <c r="Q63" s="374"/>
      <c r="R63" s="374"/>
      <c r="S63" s="374"/>
      <c r="T63" s="374"/>
      <c r="U63" s="374"/>
      <c r="V63" s="374"/>
      <c r="W63" s="374"/>
      <c r="X63" s="374"/>
      <c r="Y63" s="374"/>
      <c r="Z63" s="374"/>
      <c r="AA63" s="374"/>
      <c r="AB63" s="374"/>
      <c r="AC63" s="374"/>
      <c r="AD63" s="374"/>
      <c r="AE63" s="374"/>
      <c r="AF63" s="374"/>
      <c r="AG63" s="374"/>
      <c r="AH63" s="374"/>
      <c r="AI63" s="374"/>
      <c r="AJ63" s="374"/>
      <c r="AK63" s="374"/>
      <c r="AL63" s="374"/>
      <c r="AM63" s="374"/>
      <c r="AN63" s="374"/>
      <c r="AO63" s="374"/>
      <c r="AP63" s="374"/>
      <c r="AQ63" s="374"/>
      <c r="AR63" s="374"/>
      <c r="AS63" s="374"/>
      <c r="AT63" s="374"/>
      <c r="AU63" s="374"/>
      <c r="AV63" s="374"/>
      <c r="AW63" s="374"/>
      <c r="AX63" s="374"/>
      <c r="AY63" s="374"/>
      <c r="AZ63" s="374"/>
      <c r="BA63" s="374"/>
      <c r="BB63" s="354">
        <v>3635.9</v>
      </c>
      <c r="BC63" s="389"/>
      <c r="BD63" s="389"/>
      <c r="BE63" s="389"/>
      <c r="BF63" s="389"/>
      <c r="BG63" s="389"/>
      <c r="BH63" s="354"/>
      <c r="BI63" s="389"/>
      <c r="BJ63" s="354">
        <f>BB63</f>
        <v>3635.9</v>
      </c>
      <c r="BK63" s="389"/>
      <c r="BL63" s="389"/>
      <c r="BM63" s="389"/>
      <c r="BN63" s="389"/>
      <c r="BO63" s="389"/>
      <c r="BP63" s="389"/>
      <c r="BQ63" s="389"/>
    </row>
    <row r="64" spans="1:71" ht="30" customHeight="1" x14ac:dyDescent="0.25">
      <c r="A64" s="387"/>
      <c r="B64" s="387"/>
      <c r="C64" s="359" t="str">
        <f>C56</f>
        <v>0813011</v>
      </c>
      <c r="D64" s="360"/>
      <c r="E64" s="360"/>
      <c r="F64" s="360"/>
      <c r="G64" s="361"/>
      <c r="H64" s="390">
        <v>1030</v>
      </c>
      <c r="I64" s="390"/>
      <c r="J64" s="390"/>
      <c r="K64" s="390"/>
      <c r="L64" s="390"/>
      <c r="M64" s="385" t="s">
        <v>127</v>
      </c>
      <c r="N64" s="385"/>
      <c r="O64" s="385"/>
      <c r="P64" s="385"/>
      <c r="Q64" s="385"/>
      <c r="R64" s="385"/>
      <c r="S64" s="385"/>
      <c r="T64" s="385"/>
      <c r="U64" s="385"/>
      <c r="V64" s="385"/>
      <c r="W64" s="385"/>
      <c r="X64" s="385"/>
      <c r="Y64" s="385"/>
      <c r="Z64" s="385"/>
      <c r="AA64" s="385"/>
      <c r="AB64" s="385"/>
      <c r="AC64" s="385"/>
      <c r="AD64" s="385"/>
      <c r="AE64" s="385"/>
      <c r="AF64" s="385"/>
      <c r="AG64" s="385"/>
      <c r="AH64" s="385"/>
      <c r="AI64" s="385"/>
      <c r="AJ64" s="385"/>
      <c r="AK64" s="385"/>
      <c r="AL64" s="385"/>
      <c r="AM64" s="385"/>
      <c r="AN64" s="385"/>
      <c r="AO64" s="385"/>
      <c r="AP64" s="385"/>
      <c r="AQ64" s="385"/>
      <c r="AR64" s="385"/>
      <c r="AS64" s="385"/>
      <c r="AT64" s="385"/>
      <c r="AU64" s="385"/>
      <c r="AV64" s="385"/>
      <c r="AW64" s="385"/>
      <c r="AX64" s="385"/>
      <c r="AY64" s="385"/>
      <c r="AZ64" s="385"/>
      <c r="BA64" s="385"/>
      <c r="BB64" s="355">
        <v>46000</v>
      </c>
      <c r="BC64" s="355"/>
      <c r="BD64" s="355"/>
      <c r="BE64" s="355"/>
      <c r="BF64" s="355"/>
      <c r="BG64" s="355"/>
      <c r="BH64" s="355"/>
      <c r="BI64" s="355"/>
      <c r="BJ64" s="354">
        <f>BB64+BH64</f>
        <v>46000</v>
      </c>
      <c r="BK64" s="354"/>
      <c r="BL64" s="354"/>
      <c r="BM64" s="354"/>
      <c r="BN64" s="354"/>
      <c r="BO64" s="354"/>
      <c r="BP64" s="354"/>
      <c r="BQ64" s="354"/>
    </row>
    <row r="65" spans="1:71" ht="18" hidden="1" customHeight="1" x14ac:dyDescent="0.25">
      <c r="A65" s="387"/>
      <c r="B65" s="387"/>
      <c r="C65" s="66"/>
      <c r="D65" s="67"/>
      <c r="E65" s="67"/>
      <c r="F65" s="67"/>
      <c r="G65" s="68"/>
      <c r="H65" s="390"/>
      <c r="I65" s="390"/>
      <c r="J65" s="390"/>
      <c r="K65" s="390"/>
      <c r="L65" s="390"/>
      <c r="M65" s="385"/>
      <c r="N65" s="385"/>
      <c r="O65" s="385"/>
      <c r="P65" s="385"/>
      <c r="Q65" s="385"/>
      <c r="R65" s="385"/>
      <c r="S65" s="385"/>
      <c r="T65" s="385"/>
      <c r="U65" s="385"/>
      <c r="V65" s="385"/>
      <c r="W65" s="385"/>
      <c r="X65" s="385"/>
      <c r="Y65" s="385"/>
      <c r="Z65" s="385"/>
      <c r="AA65" s="385"/>
      <c r="AB65" s="385"/>
      <c r="AC65" s="385"/>
      <c r="AD65" s="385"/>
      <c r="AE65" s="385"/>
      <c r="AF65" s="385"/>
      <c r="AG65" s="385"/>
      <c r="AH65" s="385"/>
      <c r="AI65" s="385"/>
      <c r="AJ65" s="385"/>
      <c r="AK65" s="385"/>
      <c r="AL65" s="385"/>
      <c r="AM65" s="385"/>
      <c r="AN65" s="385"/>
      <c r="AO65" s="385"/>
      <c r="AP65" s="385"/>
      <c r="AQ65" s="385"/>
      <c r="AR65" s="385"/>
      <c r="AS65" s="385"/>
      <c r="AT65" s="385"/>
      <c r="AU65" s="385"/>
      <c r="AV65" s="385"/>
      <c r="AW65" s="385"/>
      <c r="AX65" s="385"/>
      <c r="AY65" s="385"/>
      <c r="AZ65" s="385"/>
      <c r="BA65" s="385"/>
      <c r="BB65" s="386"/>
      <c r="BC65" s="386"/>
      <c r="BD65" s="386"/>
      <c r="BE65" s="386"/>
      <c r="BF65" s="386"/>
      <c r="BG65" s="386"/>
      <c r="BH65" s="355"/>
      <c r="BI65" s="355"/>
      <c r="BJ65" s="354">
        <f>BB65+BH65</f>
        <v>0</v>
      </c>
      <c r="BK65" s="354"/>
      <c r="BL65" s="354"/>
      <c r="BM65" s="354"/>
      <c r="BN65" s="354"/>
      <c r="BO65" s="354"/>
      <c r="BP65" s="354"/>
      <c r="BQ65" s="354"/>
    </row>
    <row r="66" spans="1:71" ht="21.75" customHeight="1" x14ac:dyDescent="0.25">
      <c r="A66" s="368">
        <v>2</v>
      </c>
      <c r="B66" s="369"/>
      <c r="C66" s="374" t="str">
        <f>M57</f>
        <v xml:space="preserve">Підпрограма 2: Надання субсидій населенню для відшкодування витрат на оплату житлово-комунальних послуг </v>
      </c>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4"/>
      <c r="AK66" s="374"/>
      <c r="AL66" s="374"/>
      <c r="AM66" s="374"/>
      <c r="AN66" s="374"/>
      <c r="AO66" s="374"/>
      <c r="AP66" s="374"/>
      <c r="AQ66" s="374"/>
      <c r="AR66" s="374"/>
      <c r="AS66" s="374"/>
      <c r="AT66" s="374"/>
      <c r="AU66" s="374"/>
      <c r="AV66" s="374"/>
      <c r="AW66" s="374"/>
      <c r="AX66" s="374"/>
      <c r="AY66" s="374"/>
      <c r="AZ66" s="374"/>
      <c r="BA66" s="374"/>
      <c r="BB66" s="354"/>
      <c r="BC66" s="354"/>
      <c r="BD66" s="354"/>
      <c r="BE66" s="354"/>
      <c r="BF66" s="354"/>
      <c r="BG66" s="354"/>
      <c r="BH66" s="354"/>
      <c r="BI66" s="354"/>
      <c r="BJ66" s="354"/>
      <c r="BK66" s="354"/>
      <c r="BL66" s="354"/>
      <c r="BM66" s="354"/>
      <c r="BN66" s="354"/>
      <c r="BO66" s="354"/>
      <c r="BP66" s="354"/>
      <c r="BQ66" s="354"/>
    </row>
    <row r="67" spans="1:71" ht="11.25" customHeight="1" x14ac:dyDescent="0.25">
      <c r="A67" s="370"/>
      <c r="B67" s="371"/>
      <c r="C67" s="374"/>
      <c r="D67" s="374"/>
      <c r="E67" s="374"/>
      <c r="F67" s="374"/>
      <c r="G67" s="374"/>
      <c r="H67" s="374"/>
      <c r="I67" s="374"/>
      <c r="J67" s="374"/>
      <c r="K67" s="374"/>
      <c r="L67" s="374"/>
      <c r="M67" s="374"/>
      <c r="N67" s="374"/>
      <c r="O67" s="374"/>
      <c r="P67" s="374"/>
      <c r="Q67" s="374"/>
      <c r="R67" s="374"/>
      <c r="S67" s="374"/>
      <c r="T67" s="374"/>
      <c r="U67" s="374"/>
      <c r="V67" s="374"/>
      <c r="W67" s="374"/>
      <c r="X67" s="374"/>
      <c r="Y67" s="374"/>
      <c r="Z67" s="374"/>
      <c r="AA67" s="374"/>
      <c r="AB67" s="374"/>
      <c r="AC67" s="374"/>
      <c r="AD67" s="374"/>
      <c r="AE67" s="374"/>
      <c r="AF67" s="374"/>
      <c r="AG67" s="374"/>
      <c r="AH67" s="374"/>
      <c r="AI67" s="374"/>
      <c r="AJ67" s="374"/>
      <c r="AK67" s="374"/>
      <c r="AL67" s="374"/>
      <c r="AM67" s="374"/>
      <c r="AN67" s="374"/>
      <c r="AO67" s="374"/>
      <c r="AP67" s="374"/>
      <c r="AQ67" s="374"/>
      <c r="AR67" s="374"/>
      <c r="AS67" s="374"/>
      <c r="AT67" s="374"/>
      <c r="AU67" s="374"/>
      <c r="AV67" s="374"/>
      <c r="AW67" s="374"/>
      <c r="AX67" s="374"/>
      <c r="AY67" s="374"/>
      <c r="AZ67" s="374"/>
      <c r="BA67" s="374"/>
      <c r="BB67" s="354"/>
      <c r="BC67" s="354"/>
      <c r="BD67" s="354"/>
      <c r="BE67" s="354"/>
      <c r="BF67" s="354"/>
      <c r="BG67" s="354"/>
      <c r="BH67" s="354"/>
      <c r="BI67" s="354"/>
      <c r="BJ67" s="354"/>
      <c r="BK67" s="354"/>
      <c r="BL67" s="354"/>
      <c r="BM67" s="354"/>
      <c r="BN67" s="354"/>
      <c r="BO67" s="354"/>
      <c r="BP67" s="354"/>
      <c r="BQ67" s="354"/>
    </row>
    <row r="68" spans="1:71" ht="26.25" customHeight="1" x14ac:dyDescent="0.25">
      <c r="A68" s="370"/>
      <c r="B68" s="371"/>
      <c r="C68" s="359" t="str">
        <f>C57</f>
        <v>0813012</v>
      </c>
      <c r="D68" s="360"/>
      <c r="E68" s="360"/>
      <c r="F68" s="360"/>
      <c r="G68" s="361"/>
      <c r="H68" s="359">
        <v>1060</v>
      </c>
      <c r="I68" s="360"/>
      <c r="J68" s="360"/>
      <c r="K68" s="360"/>
      <c r="L68" s="361"/>
      <c r="M68" s="344" t="s">
        <v>101</v>
      </c>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5"/>
      <c r="AK68" s="345"/>
      <c r="AL68" s="345"/>
      <c r="AM68" s="345"/>
      <c r="AN68" s="345"/>
      <c r="AO68" s="345"/>
      <c r="AP68" s="345"/>
      <c r="AQ68" s="345"/>
      <c r="AR68" s="345"/>
      <c r="AS68" s="345"/>
      <c r="AT68" s="345"/>
      <c r="AU68" s="345"/>
      <c r="AV68" s="345"/>
      <c r="AW68" s="345"/>
      <c r="AX68" s="345"/>
      <c r="AY68" s="345"/>
      <c r="AZ68" s="345"/>
      <c r="BA68" s="346"/>
      <c r="BB68" s="347">
        <v>331984.5</v>
      </c>
      <c r="BC68" s="348"/>
      <c r="BD68" s="348"/>
      <c r="BE68" s="348"/>
      <c r="BF68" s="348"/>
      <c r="BG68" s="349"/>
      <c r="BH68" s="347"/>
      <c r="BI68" s="349"/>
      <c r="BJ68" s="350">
        <f>BB68+BH68</f>
        <v>331984.5</v>
      </c>
      <c r="BK68" s="351"/>
      <c r="BL68" s="351"/>
      <c r="BM68" s="351"/>
      <c r="BN68" s="351"/>
      <c r="BO68" s="351"/>
      <c r="BP68" s="351"/>
      <c r="BQ68" s="352"/>
    </row>
    <row r="69" spans="1:71" ht="9.75" hidden="1" customHeight="1" x14ac:dyDescent="0.25">
      <c r="A69" s="370"/>
      <c r="B69" s="371"/>
      <c r="C69" s="362"/>
      <c r="D69" s="363"/>
      <c r="E69" s="363"/>
      <c r="F69" s="363"/>
      <c r="G69" s="364"/>
      <c r="H69" s="362"/>
      <c r="I69" s="363"/>
      <c r="J69" s="363"/>
      <c r="K69" s="363"/>
      <c r="L69" s="364"/>
      <c r="M69" s="344"/>
      <c r="N69" s="345"/>
      <c r="O69" s="345"/>
      <c r="P69" s="345"/>
      <c r="Q69" s="345"/>
      <c r="R69" s="345"/>
      <c r="S69" s="345"/>
      <c r="T69" s="345"/>
      <c r="U69" s="345"/>
      <c r="V69" s="345"/>
      <c r="W69" s="345"/>
      <c r="X69" s="345"/>
      <c r="Y69" s="345"/>
      <c r="Z69" s="345"/>
      <c r="AA69" s="345"/>
      <c r="AB69" s="345"/>
      <c r="AC69" s="345"/>
      <c r="AD69" s="345"/>
      <c r="AE69" s="345"/>
      <c r="AF69" s="345"/>
      <c r="AG69" s="345"/>
      <c r="AH69" s="345"/>
      <c r="AI69" s="345"/>
      <c r="AJ69" s="345"/>
      <c r="AK69" s="345"/>
      <c r="AL69" s="345"/>
      <c r="AM69" s="345"/>
      <c r="AN69" s="345"/>
      <c r="AO69" s="345"/>
      <c r="AP69" s="345"/>
      <c r="AQ69" s="345"/>
      <c r="AR69" s="345"/>
      <c r="AS69" s="345"/>
      <c r="AT69" s="345"/>
      <c r="AU69" s="345"/>
      <c r="AV69" s="345"/>
      <c r="AW69" s="345"/>
      <c r="AX69" s="345"/>
      <c r="AY69" s="345"/>
      <c r="AZ69" s="345"/>
      <c r="BA69" s="346"/>
      <c r="BB69" s="347"/>
      <c r="BC69" s="348"/>
      <c r="BD69" s="348"/>
      <c r="BE69" s="348"/>
      <c r="BF69" s="348"/>
      <c r="BG69" s="349"/>
      <c r="BH69" s="347"/>
      <c r="BI69" s="349"/>
      <c r="BJ69" s="350"/>
      <c r="BK69" s="351"/>
      <c r="BL69" s="351"/>
      <c r="BM69" s="351"/>
      <c r="BN69" s="351"/>
      <c r="BO69" s="351"/>
      <c r="BP69" s="351"/>
      <c r="BQ69" s="352"/>
    </row>
    <row r="70" spans="1:71" ht="37.5" customHeight="1" x14ac:dyDescent="0.25">
      <c r="A70" s="370"/>
      <c r="B70" s="371"/>
      <c r="C70" s="362"/>
      <c r="D70" s="363"/>
      <c r="E70" s="363"/>
      <c r="F70" s="363"/>
      <c r="G70" s="364"/>
      <c r="H70" s="362"/>
      <c r="I70" s="363"/>
      <c r="J70" s="363"/>
      <c r="K70" s="363"/>
      <c r="L70" s="364"/>
      <c r="M70" s="356" t="s">
        <v>143</v>
      </c>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7"/>
      <c r="AL70" s="357"/>
      <c r="AM70" s="357"/>
      <c r="AN70" s="357"/>
      <c r="AO70" s="357"/>
      <c r="AP70" s="357"/>
      <c r="AQ70" s="357"/>
      <c r="AR70" s="357"/>
      <c r="AS70" s="357"/>
      <c r="AT70" s="357"/>
      <c r="AU70" s="357"/>
      <c r="AV70" s="357"/>
      <c r="AW70" s="357"/>
      <c r="AX70" s="357"/>
      <c r="AY70" s="357"/>
      <c r="AZ70" s="357"/>
      <c r="BA70" s="358"/>
      <c r="BB70" s="347">
        <v>4509.8999999999996</v>
      </c>
      <c r="BC70" s="348"/>
      <c r="BD70" s="348"/>
      <c r="BE70" s="348"/>
      <c r="BF70" s="348"/>
      <c r="BG70" s="349"/>
      <c r="BH70" s="347"/>
      <c r="BI70" s="349"/>
      <c r="BJ70" s="350">
        <f>BB70+BH70</f>
        <v>4509.8999999999996</v>
      </c>
      <c r="BK70" s="351"/>
      <c r="BL70" s="351"/>
      <c r="BM70" s="351"/>
      <c r="BN70" s="351"/>
      <c r="BO70" s="351"/>
      <c r="BP70" s="351"/>
      <c r="BQ70" s="352"/>
    </row>
    <row r="71" spans="1:71" ht="16.5" hidden="1" customHeight="1" x14ac:dyDescent="0.25">
      <c r="A71" s="370"/>
      <c r="B71" s="371"/>
      <c r="C71" s="362"/>
      <c r="D71" s="363"/>
      <c r="E71" s="363"/>
      <c r="F71" s="363"/>
      <c r="G71" s="364"/>
      <c r="H71" s="362"/>
      <c r="I71" s="363"/>
      <c r="J71" s="363"/>
      <c r="K71" s="363"/>
      <c r="L71" s="364"/>
      <c r="M71" s="344" t="s">
        <v>138</v>
      </c>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5"/>
      <c r="AL71" s="345"/>
      <c r="AM71" s="345"/>
      <c r="AN71" s="345"/>
      <c r="AO71" s="345"/>
      <c r="AP71" s="345"/>
      <c r="AQ71" s="345"/>
      <c r="AR71" s="345"/>
      <c r="AS71" s="345"/>
      <c r="AT71" s="345"/>
      <c r="AU71" s="345"/>
      <c r="AV71" s="345"/>
      <c r="AW71" s="345"/>
      <c r="AX71" s="345"/>
      <c r="AY71" s="345"/>
      <c r="AZ71" s="345"/>
      <c r="BA71" s="346"/>
      <c r="BB71" s="347"/>
      <c r="BC71" s="348"/>
      <c r="BD71" s="348"/>
      <c r="BE71" s="348"/>
      <c r="BF71" s="348"/>
      <c r="BG71" s="349"/>
      <c r="BH71" s="93"/>
      <c r="BI71" s="94"/>
      <c r="BJ71" s="350"/>
      <c r="BK71" s="351"/>
      <c r="BL71" s="351"/>
      <c r="BM71" s="351"/>
      <c r="BN71" s="351"/>
      <c r="BO71" s="351"/>
      <c r="BP71" s="351"/>
      <c r="BQ71" s="352"/>
    </row>
    <row r="72" spans="1:71" ht="24" hidden="1" customHeight="1" x14ac:dyDescent="0.25">
      <c r="A72" s="370"/>
      <c r="B72" s="371"/>
      <c r="C72" s="365"/>
      <c r="D72" s="366"/>
      <c r="E72" s="366"/>
      <c r="F72" s="366"/>
      <c r="G72" s="367"/>
      <c r="H72" s="365"/>
      <c r="I72" s="366"/>
      <c r="J72" s="366"/>
      <c r="K72" s="366"/>
      <c r="L72" s="367"/>
      <c r="M72" s="344" t="s">
        <v>144</v>
      </c>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5"/>
      <c r="AK72" s="345"/>
      <c r="AL72" s="345"/>
      <c r="AM72" s="345"/>
      <c r="AN72" s="345"/>
      <c r="AO72" s="345"/>
      <c r="AP72" s="345"/>
      <c r="AQ72" s="345"/>
      <c r="AR72" s="345"/>
      <c r="AS72" s="345"/>
      <c r="AT72" s="345"/>
      <c r="AU72" s="345"/>
      <c r="AV72" s="345"/>
      <c r="AW72" s="345"/>
      <c r="AX72" s="345"/>
      <c r="AY72" s="345"/>
      <c r="AZ72" s="345"/>
      <c r="BA72" s="346"/>
      <c r="BB72" s="347"/>
      <c r="BC72" s="348"/>
      <c r="BD72" s="348"/>
      <c r="BE72" s="348"/>
      <c r="BF72" s="348"/>
      <c r="BG72" s="349"/>
      <c r="BH72" s="347"/>
      <c r="BI72" s="349"/>
      <c r="BJ72" s="350"/>
      <c r="BK72" s="351"/>
      <c r="BL72" s="351"/>
      <c r="BM72" s="351"/>
      <c r="BN72" s="351"/>
      <c r="BO72" s="351"/>
      <c r="BP72" s="351"/>
      <c r="BQ72" s="352"/>
    </row>
    <row r="73" spans="1:71" ht="30.75" customHeight="1" x14ac:dyDescent="0.25">
      <c r="A73" s="372"/>
      <c r="B73" s="373"/>
      <c r="C73" s="312"/>
      <c r="D73" s="312"/>
      <c r="E73" s="312"/>
      <c r="F73" s="312"/>
      <c r="G73" s="312"/>
      <c r="H73" s="353"/>
      <c r="I73" s="353"/>
      <c r="J73" s="353"/>
      <c r="K73" s="353"/>
      <c r="L73" s="353"/>
      <c r="M73" s="312" t="s">
        <v>71</v>
      </c>
      <c r="N73" s="312"/>
      <c r="O73" s="312"/>
      <c r="P73" s="312"/>
      <c r="Q73" s="312"/>
      <c r="R73" s="312"/>
      <c r="S73" s="312"/>
      <c r="T73" s="312"/>
      <c r="U73" s="312"/>
      <c r="V73" s="312"/>
      <c r="W73" s="312"/>
      <c r="X73" s="312"/>
      <c r="Y73" s="312"/>
      <c r="Z73" s="312"/>
      <c r="AA73" s="312"/>
      <c r="AB73" s="312"/>
      <c r="AC73" s="312"/>
      <c r="AD73" s="312"/>
      <c r="AE73" s="312"/>
      <c r="AF73" s="312"/>
      <c r="AG73" s="312"/>
      <c r="AH73" s="312"/>
      <c r="AI73" s="312"/>
      <c r="AJ73" s="312"/>
      <c r="AK73" s="312"/>
      <c r="AL73" s="312"/>
      <c r="AM73" s="312"/>
      <c r="AN73" s="312"/>
      <c r="AO73" s="312"/>
      <c r="AP73" s="312"/>
      <c r="AQ73" s="312"/>
      <c r="AR73" s="312"/>
      <c r="AS73" s="312"/>
      <c r="AT73" s="312"/>
      <c r="AU73" s="312"/>
      <c r="AV73" s="312"/>
      <c r="AW73" s="312"/>
      <c r="AX73" s="312"/>
      <c r="AY73" s="312"/>
      <c r="AZ73" s="312"/>
      <c r="BA73" s="312"/>
      <c r="BB73" s="354">
        <f>BB70+BB68+BB64</f>
        <v>382494.4</v>
      </c>
      <c r="BC73" s="354"/>
      <c r="BD73" s="354"/>
      <c r="BE73" s="354"/>
      <c r="BF73" s="354"/>
      <c r="BG73" s="354"/>
      <c r="BH73" s="355"/>
      <c r="BI73" s="355"/>
      <c r="BJ73" s="354">
        <f>BJ70+BJ68+BJ64</f>
        <v>382494.4</v>
      </c>
      <c r="BK73" s="354"/>
      <c r="BL73" s="354"/>
      <c r="BM73" s="354"/>
      <c r="BN73" s="354"/>
      <c r="BO73" s="354"/>
      <c r="BP73" s="354"/>
      <c r="BQ73" s="354"/>
    </row>
    <row r="74" spans="1:71" x14ac:dyDescent="0.25">
      <c r="BB74" s="343"/>
      <c r="BC74" s="343"/>
      <c r="BD74" s="343"/>
      <c r="BE74" s="343"/>
      <c r="BF74" s="343"/>
      <c r="BG74" s="343"/>
    </row>
    <row r="75" spans="1:71" x14ac:dyDescent="0.25">
      <c r="A75" s="53" t="s">
        <v>24</v>
      </c>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3"/>
      <c r="BM75" s="69"/>
      <c r="BN75" s="69"/>
      <c r="BO75" s="69"/>
      <c r="BP75" s="69"/>
      <c r="BQ75" s="69"/>
      <c r="BR75" s="53"/>
      <c r="BS75" s="53"/>
    </row>
    <row r="76" spans="1:71" x14ac:dyDescent="0.25">
      <c r="A76" s="53"/>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70"/>
      <c r="BN76" s="53" t="s">
        <v>49</v>
      </c>
      <c r="BO76" s="70"/>
      <c r="BP76" s="70"/>
      <c r="BQ76" s="70"/>
      <c r="BR76" s="53"/>
      <c r="BS76" s="53"/>
    </row>
    <row r="77" spans="1:71" ht="33" customHeight="1" x14ac:dyDescent="0.25">
      <c r="A77" s="278" t="s">
        <v>84</v>
      </c>
      <c r="B77" s="278"/>
      <c r="C77" s="278"/>
      <c r="D77" s="278"/>
      <c r="E77" s="278"/>
      <c r="F77" s="278"/>
      <c r="G77" s="278"/>
      <c r="H77" s="278"/>
      <c r="I77" s="278"/>
      <c r="J77" s="278"/>
      <c r="K77" s="278"/>
      <c r="L77" s="278"/>
      <c r="M77" s="278"/>
      <c r="N77" s="278"/>
      <c r="O77" s="278"/>
      <c r="P77" s="278"/>
      <c r="Q77" s="278"/>
      <c r="R77" s="278"/>
      <c r="S77" s="278"/>
      <c r="T77" s="278"/>
      <c r="U77" s="278"/>
      <c r="V77" s="278"/>
      <c r="W77" s="278"/>
      <c r="X77" s="278"/>
      <c r="Y77" s="278"/>
      <c r="Z77" s="278"/>
      <c r="AA77" s="278"/>
      <c r="AB77" s="278"/>
      <c r="AC77" s="278"/>
      <c r="AD77" s="278"/>
      <c r="AE77" s="278"/>
      <c r="AF77" s="278"/>
      <c r="AG77" s="278"/>
      <c r="AH77" s="278"/>
      <c r="AI77" s="278"/>
      <c r="AJ77" s="278"/>
      <c r="AK77" s="278"/>
      <c r="AL77" s="278"/>
      <c r="AM77" s="278"/>
      <c r="AN77" s="278" t="s">
        <v>65</v>
      </c>
      <c r="AO77" s="278"/>
      <c r="AP77" s="278"/>
      <c r="AQ77" s="278"/>
      <c r="AR77" s="278"/>
      <c r="AS77" s="278"/>
      <c r="AT77" s="278" t="s">
        <v>82</v>
      </c>
      <c r="AU77" s="278"/>
      <c r="AV77" s="278"/>
      <c r="AW77" s="278"/>
      <c r="AX77" s="278"/>
      <c r="AY77" s="278"/>
      <c r="AZ77" s="278"/>
      <c r="BA77" s="278"/>
      <c r="BB77" s="278" t="s">
        <v>83</v>
      </c>
      <c r="BC77" s="278"/>
      <c r="BD77" s="278"/>
      <c r="BE77" s="278"/>
      <c r="BF77" s="278"/>
      <c r="BG77" s="278"/>
      <c r="BH77" s="278"/>
      <c r="BI77" s="278"/>
      <c r="BJ77" s="278" t="s">
        <v>52</v>
      </c>
      <c r="BK77" s="278"/>
      <c r="BL77" s="278"/>
      <c r="BM77" s="278"/>
      <c r="BN77" s="278"/>
      <c r="BO77" s="278"/>
      <c r="BP77" s="278"/>
      <c r="BQ77" s="278"/>
      <c r="BR77" s="53"/>
      <c r="BS77" s="53"/>
    </row>
    <row r="78" spans="1:71" s="71" customFormat="1" x14ac:dyDescent="0.25">
      <c r="A78" s="278">
        <v>1</v>
      </c>
      <c r="B78" s="278"/>
      <c r="C78" s="278"/>
      <c r="D78" s="278"/>
      <c r="E78" s="278"/>
      <c r="F78" s="278"/>
      <c r="G78" s="278"/>
      <c r="H78" s="278"/>
      <c r="I78" s="278"/>
      <c r="J78" s="278"/>
      <c r="K78" s="278"/>
      <c r="L78" s="278"/>
      <c r="M78" s="278"/>
      <c r="N78" s="278"/>
      <c r="O78" s="278"/>
      <c r="P78" s="278"/>
      <c r="Q78" s="278"/>
      <c r="R78" s="278"/>
      <c r="S78" s="278"/>
      <c r="T78" s="278"/>
      <c r="U78" s="278"/>
      <c r="V78" s="278"/>
      <c r="W78" s="278"/>
      <c r="X78" s="278"/>
      <c r="Y78" s="278"/>
      <c r="Z78" s="278"/>
      <c r="AA78" s="278"/>
      <c r="AB78" s="278"/>
      <c r="AC78" s="278"/>
      <c r="AD78" s="278"/>
      <c r="AE78" s="278"/>
      <c r="AF78" s="278"/>
      <c r="AG78" s="278"/>
      <c r="AH78" s="278"/>
      <c r="AI78" s="278"/>
      <c r="AJ78" s="278"/>
      <c r="AK78" s="278"/>
      <c r="AL78" s="278"/>
      <c r="AM78" s="278"/>
      <c r="AN78" s="306">
        <v>2</v>
      </c>
      <c r="AO78" s="306"/>
      <c r="AP78" s="306"/>
      <c r="AQ78" s="306"/>
      <c r="AR78" s="306"/>
      <c r="AS78" s="306"/>
      <c r="AT78" s="306">
        <v>3</v>
      </c>
      <c r="AU78" s="306"/>
      <c r="AV78" s="306"/>
      <c r="AW78" s="306"/>
      <c r="AX78" s="306"/>
      <c r="AY78" s="306"/>
      <c r="AZ78" s="306"/>
      <c r="BA78" s="306"/>
      <c r="BB78" s="306">
        <v>4</v>
      </c>
      <c r="BC78" s="306"/>
      <c r="BD78" s="306"/>
      <c r="BE78" s="306"/>
      <c r="BF78" s="306"/>
      <c r="BG78" s="306"/>
      <c r="BH78" s="306"/>
      <c r="BI78" s="306"/>
      <c r="BJ78" s="306">
        <v>5</v>
      </c>
      <c r="BK78" s="306"/>
      <c r="BL78" s="306"/>
      <c r="BM78" s="306"/>
      <c r="BN78" s="306"/>
      <c r="BO78" s="306"/>
      <c r="BP78" s="306"/>
      <c r="BQ78" s="306"/>
      <c r="BR78" s="91"/>
      <c r="BS78" s="91"/>
    </row>
    <row r="79" spans="1:71" ht="15" customHeight="1" x14ac:dyDescent="0.25">
      <c r="A79" s="342" t="s">
        <v>85</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2"/>
      <c r="AL79" s="342"/>
      <c r="AM79" s="342"/>
      <c r="AN79" s="306"/>
      <c r="AO79" s="306"/>
      <c r="AP79" s="306"/>
      <c r="AQ79" s="306"/>
      <c r="AR79" s="306"/>
      <c r="AS79" s="306"/>
      <c r="AT79" s="306"/>
      <c r="AU79" s="306"/>
      <c r="AV79" s="306"/>
      <c r="AW79" s="306"/>
      <c r="AX79" s="306"/>
      <c r="AY79" s="306"/>
      <c r="AZ79" s="306"/>
      <c r="BA79" s="306"/>
      <c r="BB79" s="306"/>
      <c r="BC79" s="306"/>
      <c r="BD79" s="306"/>
      <c r="BE79" s="306"/>
      <c r="BF79" s="306"/>
      <c r="BG79" s="306"/>
      <c r="BH79" s="306"/>
      <c r="BI79" s="306"/>
      <c r="BJ79" s="306"/>
      <c r="BK79" s="306"/>
      <c r="BL79" s="306"/>
      <c r="BM79" s="306"/>
      <c r="BN79" s="306"/>
      <c r="BO79" s="306"/>
      <c r="BP79" s="306"/>
      <c r="BQ79" s="306"/>
      <c r="BR79" s="53"/>
      <c r="BS79" s="53"/>
    </row>
    <row r="80" spans="1:71" ht="15" customHeight="1" x14ac:dyDescent="0.25">
      <c r="A80" s="342" t="s">
        <v>69</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2"/>
      <c r="AL80" s="342"/>
      <c r="AM80" s="342"/>
      <c r="AN80" s="306"/>
      <c r="AO80" s="306"/>
      <c r="AP80" s="306"/>
      <c r="AQ80" s="306"/>
      <c r="AR80" s="306"/>
      <c r="AS80" s="306"/>
      <c r="AT80" s="306"/>
      <c r="AU80" s="306"/>
      <c r="AV80" s="306"/>
      <c r="AW80" s="306"/>
      <c r="AX80" s="306"/>
      <c r="AY80" s="306"/>
      <c r="AZ80" s="306"/>
      <c r="BA80" s="306"/>
      <c r="BB80" s="306"/>
      <c r="BC80" s="306"/>
      <c r="BD80" s="306"/>
      <c r="BE80" s="306"/>
      <c r="BF80" s="306"/>
      <c r="BG80" s="306"/>
      <c r="BH80" s="306"/>
      <c r="BI80" s="306"/>
      <c r="BJ80" s="306"/>
      <c r="BK80" s="306"/>
      <c r="BL80" s="306"/>
      <c r="BM80" s="306"/>
      <c r="BN80" s="306"/>
      <c r="BO80" s="306"/>
      <c r="BP80" s="306"/>
      <c r="BQ80" s="306"/>
      <c r="BR80" s="53"/>
      <c r="BS80" s="53"/>
    </row>
    <row r="81" spans="1:76" ht="15" customHeight="1" x14ac:dyDescent="0.25">
      <c r="A81" s="342" t="s">
        <v>70</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2"/>
      <c r="AL81" s="342"/>
      <c r="AM81" s="342"/>
      <c r="AN81" s="306"/>
      <c r="AO81" s="306"/>
      <c r="AP81" s="306"/>
      <c r="AQ81" s="306"/>
      <c r="AR81" s="306"/>
      <c r="AS81" s="306"/>
      <c r="AT81" s="306"/>
      <c r="AU81" s="306"/>
      <c r="AV81" s="306"/>
      <c r="AW81" s="306"/>
      <c r="AX81" s="306"/>
      <c r="AY81" s="306"/>
      <c r="AZ81" s="306"/>
      <c r="BA81" s="306"/>
      <c r="BB81" s="306"/>
      <c r="BC81" s="306"/>
      <c r="BD81" s="306"/>
      <c r="BE81" s="306"/>
      <c r="BF81" s="306"/>
      <c r="BG81" s="306"/>
      <c r="BH81" s="306"/>
      <c r="BI81" s="306"/>
      <c r="BJ81" s="306"/>
      <c r="BK81" s="306"/>
      <c r="BL81" s="306"/>
      <c r="BM81" s="306"/>
      <c r="BN81" s="306"/>
      <c r="BO81" s="306"/>
      <c r="BP81" s="306"/>
      <c r="BQ81" s="306"/>
      <c r="BR81" s="53"/>
      <c r="BS81" s="53"/>
    </row>
    <row r="82" spans="1:76" x14ac:dyDescent="0.25">
      <c r="A82" s="342" t="s">
        <v>68</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2"/>
      <c r="AL82" s="342"/>
      <c r="AM82" s="342"/>
      <c r="AN82" s="306"/>
      <c r="AO82" s="306"/>
      <c r="AP82" s="306"/>
      <c r="AQ82" s="306"/>
      <c r="AR82" s="306"/>
      <c r="AS82" s="306"/>
      <c r="AT82" s="306"/>
      <c r="AU82" s="306"/>
      <c r="AV82" s="306"/>
      <c r="AW82" s="306"/>
      <c r="AX82" s="306"/>
      <c r="AY82" s="306"/>
      <c r="AZ82" s="306"/>
      <c r="BA82" s="306"/>
      <c r="BB82" s="306"/>
      <c r="BC82" s="306"/>
      <c r="BD82" s="306"/>
      <c r="BE82" s="306"/>
      <c r="BF82" s="306"/>
      <c r="BG82" s="306"/>
      <c r="BH82" s="306"/>
      <c r="BI82" s="306"/>
      <c r="BJ82" s="306"/>
      <c r="BK82" s="306"/>
      <c r="BL82" s="306"/>
      <c r="BM82" s="306"/>
      <c r="BN82" s="306"/>
      <c r="BO82" s="306"/>
      <c r="BP82" s="306"/>
      <c r="BQ82" s="306"/>
      <c r="BR82" s="53"/>
      <c r="BS82" s="53"/>
    </row>
    <row r="83" spans="1:76" ht="15" customHeight="1" x14ac:dyDescent="0.25">
      <c r="A83" s="342" t="s">
        <v>71</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2"/>
      <c r="AL83" s="342"/>
      <c r="AM83" s="342"/>
      <c r="AN83" s="306"/>
      <c r="AO83" s="306"/>
      <c r="AP83" s="306"/>
      <c r="AQ83" s="306"/>
      <c r="AR83" s="306"/>
      <c r="AS83" s="306"/>
      <c r="AT83" s="306"/>
      <c r="AU83" s="306"/>
      <c r="AV83" s="306"/>
      <c r="AW83" s="306"/>
      <c r="AX83" s="306"/>
      <c r="AY83" s="306"/>
      <c r="AZ83" s="306"/>
      <c r="BA83" s="306"/>
      <c r="BB83" s="306"/>
      <c r="BC83" s="306"/>
      <c r="BD83" s="306"/>
      <c r="BE83" s="306"/>
      <c r="BF83" s="306"/>
      <c r="BG83" s="306"/>
      <c r="BH83" s="306"/>
      <c r="BI83" s="306"/>
      <c r="BJ83" s="306"/>
      <c r="BK83" s="306"/>
      <c r="BL83" s="306"/>
      <c r="BM83" s="306"/>
      <c r="BN83" s="306"/>
      <c r="BO83" s="306"/>
      <c r="BP83" s="306"/>
      <c r="BQ83" s="306"/>
      <c r="BR83" s="53"/>
      <c r="BS83" s="53"/>
    </row>
    <row r="84" spans="1:76" ht="7.5" customHeight="1" x14ac:dyDescent="0.25">
      <c r="A84" s="72"/>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3"/>
      <c r="AO84" s="73"/>
      <c r="AP84" s="73"/>
      <c r="AQ84" s="73"/>
      <c r="AR84" s="73"/>
      <c r="AS84" s="73"/>
      <c r="AT84" s="73"/>
      <c r="AU84" s="73"/>
      <c r="AV84" s="73"/>
      <c r="AW84" s="73"/>
      <c r="AX84" s="73"/>
      <c r="AY84" s="73"/>
      <c r="AZ84" s="73"/>
      <c r="BA84" s="73"/>
      <c r="BB84" s="73"/>
      <c r="BC84" s="73"/>
      <c r="BD84" s="73"/>
      <c r="BE84" s="73"/>
      <c r="BF84" s="73"/>
      <c r="BG84" s="73"/>
      <c r="BH84" s="73"/>
      <c r="BI84" s="73"/>
      <c r="BJ84" s="73"/>
      <c r="BK84" s="73"/>
      <c r="BL84" s="73"/>
      <c r="BM84" s="73"/>
      <c r="BN84" s="73"/>
      <c r="BO84" s="73"/>
      <c r="BP84" s="73"/>
      <c r="BQ84" s="73"/>
      <c r="BR84" s="53"/>
      <c r="BS84" s="53"/>
    </row>
    <row r="85" spans="1:76" ht="32.25" customHeight="1" x14ac:dyDescent="0.25">
      <c r="A85" s="53" t="s">
        <v>25</v>
      </c>
      <c r="B85" s="53"/>
      <c r="C85" s="53"/>
      <c r="D85" s="53"/>
      <c r="E85" s="53"/>
      <c r="F85" s="53"/>
      <c r="G85" s="53"/>
      <c r="H85" s="53"/>
      <c r="I85" s="53"/>
      <c r="J85" s="53"/>
      <c r="K85" s="53"/>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c r="BC85" s="53"/>
      <c r="BD85" s="53"/>
      <c r="BE85" s="53"/>
      <c r="BF85" s="53"/>
      <c r="BG85" s="53"/>
      <c r="BH85" s="53"/>
      <c r="BI85" s="53"/>
      <c r="BJ85" s="53"/>
      <c r="BK85" s="53"/>
      <c r="BL85" s="53"/>
      <c r="BM85" s="53"/>
      <c r="BN85" s="53"/>
      <c r="BO85" s="53"/>
      <c r="BP85" s="53"/>
      <c r="BQ85" s="53"/>
      <c r="BR85" s="53"/>
      <c r="BS85" s="53"/>
    </row>
    <row r="86" spans="1:76" ht="31.5" customHeight="1" x14ac:dyDescent="0.25">
      <c r="A86" s="278" t="s">
        <v>48</v>
      </c>
      <c r="B86" s="278"/>
      <c r="C86" s="244" t="s">
        <v>65</v>
      </c>
      <c r="D86" s="245"/>
      <c r="E86" s="245"/>
      <c r="F86" s="245"/>
      <c r="G86" s="246"/>
      <c r="H86" s="244" t="s">
        <v>87</v>
      </c>
      <c r="I86" s="245"/>
      <c r="J86" s="245"/>
      <c r="K86" s="245"/>
      <c r="L86" s="245"/>
      <c r="M86" s="245"/>
      <c r="N86" s="245"/>
      <c r="O86" s="245"/>
      <c r="P86" s="245"/>
      <c r="Q86" s="245"/>
      <c r="R86" s="245"/>
      <c r="S86" s="245"/>
      <c r="T86" s="245"/>
      <c r="U86" s="245"/>
      <c r="V86" s="245"/>
      <c r="W86" s="245"/>
      <c r="X86" s="245"/>
      <c r="Y86" s="245"/>
      <c r="Z86" s="245"/>
      <c r="AA86" s="245"/>
      <c r="AB86" s="245"/>
      <c r="AC86" s="245"/>
      <c r="AD86" s="245"/>
      <c r="AE86" s="245"/>
      <c r="AF86" s="245"/>
      <c r="AG86" s="245"/>
      <c r="AH86" s="245"/>
      <c r="AI86" s="245"/>
      <c r="AJ86" s="245"/>
      <c r="AK86" s="245"/>
      <c r="AL86" s="245"/>
      <c r="AM86" s="245"/>
      <c r="AN86" s="245"/>
      <c r="AO86" s="245"/>
      <c r="AP86" s="245"/>
      <c r="AQ86" s="245"/>
      <c r="AR86" s="245"/>
      <c r="AS86" s="246"/>
      <c r="AT86" s="278" t="s">
        <v>26</v>
      </c>
      <c r="AU86" s="278"/>
      <c r="AV86" s="278"/>
      <c r="AW86" s="278"/>
      <c r="AX86" s="278"/>
      <c r="AY86" s="278"/>
      <c r="AZ86" s="278"/>
      <c r="BA86" s="278"/>
      <c r="BB86" s="244" t="s">
        <v>54</v>
      </c>
      <c r="BC86" s="245"/>
      <c r="BD86" s="245"/>
      <c r="BE86" s="245"/>
      <c r="BF86" s="245"/>
      <c r="BG86" s="245"/>
      <c r="BH86" s="245"/>
      <c r="BI86" s="246"/>
      <c r="BJ86" s="278" t="s">
        <v>86</v>
      </c>
      <c r="BK86" s="278"/>
      <c r="BL86" s="278"/>
      <c r="BM86" s="278"/>
      <c r="BN86" s="278"/>
      <c r="BO86" s="278"/>
      <c r="BP86" s="278"/>
      <c r="BQ86" s="278"/>
      <c r="BR86" s="53"/>
      <c r="BS86" s="53"/>
    </row>
    <row r="87" spans="1:76" s="71" customFormat="1" x14ac:dyDescent="0.25">
      <c r="A87" s="247">
        <v>1</v>
      </c>
      <c r="B87" s="249"/>
      <c r="C87" s="339">
        <v>2</v>
      </c>
      <c r="D87" s="340"/>
      <c r="E87" s="340"/>
      <c r="F87" s="340"/>
      <c r="G87" s="341"/>
      <c r="H87" s="339">
        <v>3</v>
      </c>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0"/>
      <c r="AK87" s="340"/>
      <c r="AL87" s="340"/>
      <c r="AM87" s="340"/>
      <c r="AN87" s="340"/>
      <c r="AO87" s="340"/>
      <c r="AP87" s="340"/>
      <c r="AQ87" s="340"/>
      <c r="AR87" s="340"/>
      <c r="AS87" s="341"/>
      <c r="AT87" s="265">
        <v>4</v>
      </c>
      <c r="AU87" s="265"/>
      <c r="AV87" s="265"/>
      <c r="AW87" s="265"/>
      <c r="AX87" s="265"/>
      <c r="AY87" s="265"/>
      <c r="AZ87" s="265"/>
      <c r="BA87" s="265"/>
      <c r="BB87" s="288">
        <v>5</v>
      </c>
      <c r="BC87" s="289"/>
      <c r="BD87" s="289"/>
      <c r="BE87" s="289"/>
      <c r="BF87" s="289"/>
      <c r="BG87" s="289"/>
      <c r="BH87" s="289"/>
      <c r="BI87" s="290"/>
      <c r="BJ87" s="306">
        <v>6</v>
      </c>
      <c r="BK87" s="306"/>
      <c r="BL87" s="306"/>
      <c r="BM87" s="306"/>
      <c r="BN87" s="306"/>
      <c r="BO87" s="306"/>
      <c r="BP87" s="306"/>
      <c r="BQ87" s="306"/>
      <c r="BR87" s="91"/>
      <c r="BS87" s="91"/>
      <c r="BT87" s="91"/>
      <c r="BU87" s="91"/>
      <c r="BV87" s="91"/>
      <c r="BW87" s="91"/>
      <c r="BX87" s="91"/>
    </row>
    <row r="88" spans="1:76" s="71" customFormat="1" ht="15" customHeight="1" x14ac:dyDescent="0.25">
      <c r="A88" s="319">
        <v>1</v>
      </c>
      <c r="B88" s="320"/>
      <c r="C88" s="325" t="str">
        <f>C64</f>
        <v>0813011</v>
      </c>
      <c r="D88" s="326"/>
      <c r="E88" s="326"/>
      <c r="F88" s="326"/>
      <c r="G88" s="327"/>
      <c r="H88" s="337" t="s">
        <v>67</v>
      </c>
      <c r="I88" s="337"/>
      <c r="J88" s="337"/>
      <c r="K88" s="337"/>
      <c r="L88" s="337"/>
      <c r="M88" s="337"/>
      <c r="N88" s="337"/>
      <c r="O88" s="337"/>
      <c r="P88" s="337"/>
      <c r="Q88" s="337"/>
      <c r="R88" s="337"/>
      <c r="S88" s="337"/>
      <c r="T88" s="337"/>
      <c r="U88" s="337"/>
      <c r="V88" s="337"/>
      <c r="W88" s="337"/>
      <c r="X88" s="337"/>
      <c r="Y88" s="337"/>
      <c r="Z88" s="337"/>
      <c r="AA88" s="337"/>
      <c r="AB88" s="337"/>
      <c r="AC88" s="337"/>
      <c r="AD88" s="337"/>
      <c r="AE88" s="337"/>
      <c r="AF88" s="337"/>
      <c r="AG88" s="337"/>
      <c r="AH88" s="337"/>
      <c r="AI88" s="337"/>
      <c r="AJ88" s="337"/>
      <c r="AK88" s="337"/>
      <c r="AL88" s="337"/>
      <c r="AM88" s="337"/>
      <c r="AN88" s="337"/>
      <c r="AO88" s="337"/>
      <c r="AP88" s="337"/>
      <c r="AQ88" s="337"/>
      <c r="AR88" s="337"/>
      <c r="AS88" s="337"/>
      <c r="AT88" s="337"/>
      <c r="AU88" s="337"/>
      <c r="AV88" s="337"/>
      <c r="AW88" s="337"/>
      <c r="AX88" s="337"/>
      <c r="AY88" s="337"/>
      <c r="AZ88" s="337"/>
      <c r="BA88" s="337"/>
      <c r="BB88" s="337"/>
      <c r="BC88" s="337"/>
      <c r="BD88" s="337"/>
      <c r="BE88" s="337"/>
      <c r="BF88" s="337"/>
      <c r="BG88" s="337"/>
      <c r="BH88" s="337"/>
      <c r="BI88" s="337"/>
      <c r="BJ88" s="337"/>
      <c r="BK88" s="337"/>
      <c r="BL88" s="337"/>
      <c r="BM88" s="337"/>
      <c r="BN88" s="337"/>
      <c r="BO88" s="337"/>
      <c r="BP88" s="337"/>
      <c r="BQ88" s="337"/>
      <c r="BR88" s="91"/>
      <c r="BS88" s="91"/>
      <c r="BT88" s="91"/>
      <c r="BU88" s="91"/>
      <c r="BV88" s="91"/>
      <c r="BW88" s="91"/>
      <c r="BX88" s="91"/>
    </row>
    <row r="89" spans="1:76" s="71" customFormat="1" ht="15" customHeight="1" x14ac:dyDescent="0.25">
      <c r="A89" s="321"/>
      <c r="B89" s="322"/>
      <c r="C89" s="328"/>
      <c r="D89" s="329"/>
      <c r="E89" s="329"/>
      <c r="F89" s="329"/>
      <c r="G89" s="330"/>
      <c r="H89" s="338" t="str">
        <f>C62</f>
        <v>Підпрограма 1: Надання пільг на оплату  на житлово-комунальних послуг окремим категоріям громадян, відповідно до законодавства</v>
      </c>
      <c r="I89" s="338"/>
      <c r="J89" s="338"/>
      <c r="K89" s="338"/>
      <c r="L89" s="338"/>
      <c r="M89" s="338"/>
      <c r="N89" s="338"/>
      <c r="O89" s="338"/>
      <c r="P89" s="338"/>
      <c r="Q89" s="338"/>
      <c r="R89" s="338"/>
      <c r="S89" s="338"/>
      <c r="T89" s="338"/>
      <c r="U89" s="338"/>
      <c r="V89" s="338"/>
      <c r="W89" s="338"/>
      <c r="X89" s="338"/>
      <c r="Y89" s="338"/>
      <c r="Z89" s="338"/>
      <c r="AA89" s="338"/>
      <c r="AB89" s="338"/>
      <c r="AC89" s="338"/>
      <c r="AD89" s="338"/>
      <c r="AE89" s="338"/>
      <c r="AF89" s="338"/>
      <c r="AG89" s="338"/>
      <c r="AH89" s="338"/>
      <c r="AI89" s="338"/>
      <c r="AJ89" s="338"/>
      <c r="AK89" s="338"/>
      <c r="AL89" s="338"/>
      <c r="AM89" s="338"/>
      <c r="AN89" s="338"/>
      <c r="AO89" s="338"/>
      <c r="AP89" s="338"/>
      <c r="AQ89" s="338"/>
      <c r="AR89" s="338"/>
      <c r="AS89" s="338"/>
      <c r="AT89" s="338"/>
      <c r="AU89" s="338"/>
      <c r="AV89" s="338"/>
      <c r="AW89" s="338"/>
      <c r="AX89" s="338"/>
      <c r="AY89" s="338"/>
      <c r="AZ89" s="338"/>
      <c r="BA89" s="338"/>
      <c r="BB89" s="338"/>
      <c r="BC89" s="338"/>
      <c r="BD89" s="338"/>
      <c r="BE89" s="338"/>
      <c r="BF89" s="338"/>
      <c r="BG89" s="338"/>
      <c r="BH89" s="338"/>
      <c r="BI89" s="338"/>
      <c r="BJ89" s="338"/>
      <c r="BK89" s="338"/>
      <c r="BL89" s="338"/>
      <c r="BM89" s="338"/>
      <c r="BN89" s="338"/>
      <c r="BO89" s="338"/>
      <c r="BP89" s="338"/>
      <c r="BQ89" s="338"/>
      <c r="BR89" s="91"/>
      <c r="BS89" s="91"/>
      <c r="BT89" s="91"/>
      <c r="BU89" s="91"/>
      <c r="BV89" s="91"/>
      <c r="BW89" s="91"/>
      <c r="BX89" s="91"/>
    </row>
    <row r="90" spans="1:76" s="71" customFormat="1" ht="23.25" customHeight="1" x14ac:dyDescent="0.25">
      <c r="A90" s="321"/>
      <c r="B90" s="322"/>
      <c r="C90" s="328"/>
      <c r="D90" s="329"/>
      <c r="E90" s="329"/>
      <c r="F90" s="329"/>
      <c r="G90" s="330"/>
      <c r="H90" s="338" t="str">
        <f>M64</f>
        <v xml:space="preserve">Завдання:  забезпечення надання пільг на оплату житлово-комунальних послуг окремим категоріям громадян, визначеним підпрограмою                                                                                                                                                  </v>
      </c>
      <c r="I90" s="338"/>
      <c r="J90" s="338"/>
      <c r="K90" s="338"/>
      <c r="L90" s="338"/>
      <c r="M90" s="338"/>
      <c r="N90" s="338"/>
      <c r="O90" s="338"/>
      <c r="P90" s="338"/>
      <c r="Q90" s="338"/>
      <c r="R90" s="338"/>
      <c r="S90" s="338"/>
      <c r="T90" s="338"/>
      <c r="U90" s="338"/>
      <c r="V90" s="338"/>
      <c r="W90" s="338"/>
      <c r="X90" s="338"/>
      <c r="Y90" s="338"/>
      <c r="Z90" s="338"/>
      <c r="AA90" s="338"/>
      <c r="AB90" s="338"/>
      <c r="AC90" s="338"/>
      <c r="AD90" s="338"/>
      <c r="AE90" s="338"/>
      <c r="AF90" s="338"/>
      <c r="AG90" s="338"/>
      <c r="AH90" s="338"/>
      <c r="AI90" s="338"/>
      <c r="AJ90" s="338"/>
      <c r="AK90" s="338"/>
      <c r="AL90" s="338"/>
      <c r="AM90" s="338"/>
      <c r="AN90" s="338"/>
      <c r="AO90" s="338"/>
      <c r="AP90" s="338"/>
      <c r="AQ90" s="338"/>
      <c r="AR90" s="338"/>
      <c r="AS90" s="338"/>
      <c r="AT90" s="338"/>
      <c r="AU90" s="338"/>
      <c r="AV90" s="338"/>
      <c r="AW90" s="338"/>
      <c r="AX90" s="338"/>
      <c r="AY90" s="338"/>
      <c r="AZ90" s="338"/>
      <c r="BA90" s="338"/>
      <c r="BB90" s="338"/>
      <c r="BC90" s="338"/>
      <c r="BD90" s="338"/>
      <c r="BE90" s="338"/>
      <c r="BF90" s="338"/>
      <c r="BG90" s="338"/>
      <c r="BH90" s="338"/>
      <c r="BI90" s="338"/>
      <c r="BJ90" s="338"/>
      <c r="BK90" s="338"/>
      <c r="BL90" s="338"/>
      <c r="BM90" s="338"/>
      <c r="BN90" s="338"/>
      <c r="BO90" s="338"/>
      <c r="BP90" s="338"/>
      <c r="BQ90" s="338"/>
      <c r="BR90" s="91"/>
      <c r="BS90" s="91"/>
      <c r="BT90" s="91"/>
      <c r="BU90" s="91"/>
      <c r="BV90" s="91"/>
      <c r="BW90" s="91"/>
      <c r="BX90" s="91"/>
    </row>
    <row r="91" spans="1:76" s="71" customFormat="1" ht="5.25" hidden="1" customHeight="1" x14ac:dyDescent="0.25">
      <c r="A91" s="321"/>
      <c r="B91" s="322"/>
      <c r="C91" s="328"/>
      <c r="D91" s="329"/>
      <c r="E91" s="329"/>
      <c r="F91" s="329"/>
      <c r="G91" s="330"/>
      <c r="H91" s="338">
        <f>M65</f>
        <v>0</v>
      </c>
      <c r="I91" s="338"/>
      <c r="J91" s="338"/>
      <c r="K91" s="338"/>
      <c r="L91" s="338"/>
      <c r="M91" s="338"/>
      <c r="N91" s="338"/>
      <c r="O91" s="338"/>
      <c r="P91" s="338"/>
      <c r="Q91" s="338"/>
      <c r="R91" s="338"/>
      <c r="S91" s="338"/>
      <c r="T91" s="338"/>
      <c r="U91" s="338"/>
      <c r="V91" s="338"/>
      <c r="W91" s="338"/>
      <c r="X91" s="338"/>
      <c r="Y91" s="338"/>
      <c r="Z91" s="338"/>
      <c r="AA91" s="338"/>
      <c r="AB91" s="338"/>
      <c r="AC91" s="338"/>
      <c r="AD91" s="338"/>
      <c r="AE91" s="338"/>
      <c r="AF91" s="338"/>
      <c r="AG91" s="338"/>
      <c r="AH91" s="338"/>
      <c r="AI91" s="338"/>
      <c r="AJ91" s="338"/>
      <c r="AK91" s="338"/>
      <c r="AL91" s="338"/>
      <c r="AM91" s="338"/>
      <c r="AN91" s="338"/>
      <c r="AO91" s="338"/>
      <c r="AP91" s="338"/>
      <c r="AQ91" s="338"/>
      <c r="AR91" s="338"/>
      <c r="AS91" s="338"/>
      <c r="AT91" s="338"/>
      <c r="AU91" s="338"/>
      <c r="AV91" s="338"/>
      <c r="AW91" s="338"/>
      <c r="AX91" s="338"/>
      <c r="AY91" s="338"/>
      <c r="AZ91" s="338"/>
      <c r="BA91" s="338"/>
      <c r="BB91" s="338"/>
      <c r="BC91" s="338"/>
      <c r="BD91" s="338"/>
      <c r="BE91" s="338"/>
      <c r="BF91" s="338"/>
      <c r="BG91" s="338"/>
      <c r="BH91" s="338"/>
      <c r="BI91" s="338"/>
      <c r="BJ91" s="338"/>
      <c r="BK91" s="338"/>
      <c r="BL91" s="338"/>
      <c r="BM91" s="338"/>
      <c r="BN91" s="338"/>
      <c r="BO91" s="338"/>
      <c r="BP91" s="338"/>
      <c r="BQ91" s="338"/>
      <c r="BR91" s="91"/>
      <c r="BS91" s="91"/>
      <c r="BT91" s="91"/>
      <c r="BU91" s="91"/>
      <c r="BV91" s="91"/>
      <c r="BW91" s="91"/>
      <c r="BX91" s="91"/>
    </row>
    <row r="92" spans="1:76" s="71" customFormat="1" ht="15" customHeight="1" x14ac:dyDescent="0.25">
      <c r="A92" s="321"/>
      <c r="B92" s="322"/>
      <c r="C92" s="328"/>
      <c r="D92" s="329"/>
      <c r="E92" s="329"/>
      <c r="F92" s="329"/>
      <c r="G92" s="330"/>
      <c r="H92" s="305" t="s">
        <v>88</v>
      </c>
      <c r="I92" s="305"/>
      <c r="J92" s="305"/>
      <c r="K92" s="305"/>
      <c r="L92" s="305"/>
      <c r="M92" s="305"/>
      <c r="N92" s="305"/>
      <c r="O92" s="305"/>
      <c r="P92" s="305"/>
      <c r="Q92" s="305"/>
      <c r="R92" s="305"/>
      <c r="S92" s="305"/>
      <c r="T92" s="305"/>
      <c r="U92" s="305"/>
      <c r="V92" s="305"/>
      <c r="W92" s="305"/>
      <c r="X92" s="305"/>
      <c r="Y92" s="305"/>
      <c r="Z92" s="305"/>
      <c r="AA92" s="305"/>
      <c r="AB92" s="305"/>
      <c r="AC92" s="305"/>
      <c r="AD92" s="305"/>
      <c r="AE92" s="305"/>
      <c r="AF92" s="305"/>
      <c r="AG92" s="305"/>
      <c r="AH92" s="305"/>
      <c r="AI92" s="305"/>
      <c r="AJ92" s="305"/>
      <c r="AK92" s="305"/>
      <c r="AL92" s="305"/>
      <c r="AM92" s="305"/>
      <c r="AN92" s="305"/>
      <c r="AO92" s="305"/>
      <c r="AP92" s="305"/>
      <c r="AQ92" s="305"/>
      <c r="AR92" s="305"/>
      <c r="AS92" s="305"/>
      <c r="AT92" s="265"/>
      <c r="AU92" s="265"/>
      <c r="AV92" s="265"/>
      <c r="AW92" s="265"/>
      <c r="AX92" s="265"/>
      <c r="AY92" s="265"/>
      <c r="AZ92" s="265"/>
      <c r="BA92" s="265"/>
      <c r="BB92" s="306"/>
      <c r="BC92" s="306"/>
      <c r="BD92" s="306"/>
      <c r="BE92" s="306"/>
      <c r="BF92" s="306"/>
      <c r="BG92" s="306"/>
      <c r="BH92" s="306"/>
      <c r="BI92" s="306"/>
      <c r="BJ92" s="315"/>
      <c r="BK92" s="315"/>
      <c r="BL92" s="315"/>
      <c r="BM92" s="315"/>
      <c r="BN92" s="315"/>
      <c r="BO92" s="315"/>
      <c r="BP92" s="315"/>
      <c r="BQ92" s="315"/>
      <c r="BR92" s="91"/>
      <c r="BS92" s="91"/>
      <c r="BT92" s="91"/>
      <c r="BU92" s="91"/>
      <c r="BV92" s="91"/>
      <c r="BW92" s="91"/>
      <c r="BX92" s="91"/>
    </row>
    <row r="93" spans="1:76" s="71" customFormat="1" ht="45.75" customHeight="1" x14ac:dyDescent="0.25">
      <c r="A93" s="321"/>
      <c r="B93" s="322"/>
      <c r="C93" s="328"/>
      <c r="D93" s="329"/>
      <c r="E93" s="329"/>
      <c r="F93" s="329"/>
      <c r="G93" s="330"/>
      <c r="H93" s="311" t="s">
        <v>120</v>
      </c>
      <c r="I93" s="311"/>
      <c r="J93" s="311"/>
      <c r="K93" s="311"/>
      <c r="L93" s="311"/>
      <c r="M93" s="311"/>
      <c r="N93" s="311"/>
      <c r="O93" s="311"/>
      <c r="P93" s="311"/>
      <c r="Q93" s="311"/>
      <c r="R93" s="311"/>
      <c r="S93" s="311"/>
      <c r="T93" s="311"/>
      <c r="U93" s="311"/>
      <c r="V93" s="311"/>
      <c r="W93" s="311"/>
      <c r="X93" s="311"/>
      <c r="Y93" s="311"/>
      <c r="Z93" s="311"/>
      <c r="AA93" s="311"/>
      <c r="AB93" s="311"/>
      <c r="AC93" s="311"/>
      <c r="AD93" s="311"/>
      <c r="AE93" s="311"/>
      <c r="AF93" s="311"/>
      <c r="AG93" s="311"/>
      <c r="AH93" s="311"/>
      <c r="AI93" s="311"/>
      <c r="AJ93" s="311"/>
      <c r="AK93" s="311"/>
      <c r="AL93" s="311"/>
      <c r="AM93" s="311"/>
      <c r="AN93" s="311"/>
      <c r="AO93" s="311"/>
      <c r="AP93" s="311"/>
      <c r="AQ93" s="311"/>
      <c r="AR93" s="311"/>
      <c r="AS93" s="311"/>
      <c r="AT93" s="313" t="s">
        <v>0</v>
      </c>
      <c r="AU93" s="313"/>
      <c r="AV93" s="313"/>
      <c r="AW93" s="313"/>
      <c r="AX93" s="313"/>
      <c r="AY93" s="313"/>
      <c r="AZ93" s="313"/>
      <c r="BA93" s="313"/>
      <c r="BB93" s="314" t="s">
        <v>1</v>
      </c>
      <c r="BC93" s="278"/>
      <c r="BD93" s="278"/>
      <c r="BE93" s="278"/>
      <c r="BF93" s="278"/>
      <c r="BG93" s="278"/>
      <c r="BH93" s="278"/>
      <c r="BI93" s="278"/>
      <c r="BJ93" s="315">
        <f>BJ64</f>
        <v>46000</v>
      </c>
      <c r="BK93" s="315"/>
      <c r="BL93" s="315"/>
      <c r="BM93" s="315"/>
      <c r="BN93" s="315"/>
      <c r="BO93" s="315"/>
      <c r="BP93" s="315"/>
      <c r="BQ93" s="315"/>
      <c r="BR93" s="91"/>
      <c r="BS93" s="91"/>
      <c r="BT93" s="91"/>
      <c r="BU93" s="91"/>
      <c r="BV93" s="91"/>
      <c r="BW93" s="91"/>
      <c r="BX93" s="91"/>
    </row>
    <row r="94" spans="1:76" s="71" customFormat="1" ht="25.5" hidden="1" customHeight="1" x14ac:dyDescent="0.25">
      <c r="A94" s="321"/>
      <c r="B94" s="322"/>
      <c r="C94" s="328"/>
      <c r="D94" s="329"/>
      <c r="E94" s="329"/>
      <c r="F94" s="329"/>
      <c r="G94" s="330"/>
      <c r="H94" s="311" t="s">
        <v>125</v>
      </c>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1"/>
      <c r="AI94" s="311"/>
      <c r="AJ94" s="311"/>
      <c r="AK94" s="311"/>
      <c r="AL94" s="311"/>
      <c r="AM94" s="311"/>
      <c r="AN94" s="311"/>
      <c r="AO94" s="311"/>
      <c r="AP94" s="311"/>
      <c r="AQ94" s="311"/>
      <c r="AR94" s="311"/>
      <c r="AS94" s="95"/>
      <c r="AT94" s="313" t="s">
        <v>0</v>
      </c>
      <c r="AU94" s="313"/>
      <c r="AV94" s="313"/>
      <c r="AW94" s="313"/>
      <c r="AX94" s="313"/>
      <c r="AY94" s="313"/>
      <c r="AZ94" s="313"/>
      <c r="BA94" s="313"/>
      <c r="BB94" s="314" t="s">
        <v>89</v>
      </c>
      <c r="BC94" s="314"/>
      <c r="BD94" s="314"/>
      <c r="BE94" s="314"/>
      <c r="BF94" s="314"/>
      <c r="BG94" s="314"/>
      <c r="BH94" s="314"/>
      <c r="BI94" s="314"/>
      <c r="BJ94" s="315">
        <f>BJ65</f>
        <v>0</v>
      </c>
      <c r="BK94" s="315"/>
      <c r="BL94" s="315"/>
      <c r="BM94" s="315"/>
      <c r="BN94" s="315"/>
      <c r="BO94" s="315"/>
      <c r="BP94" s="315"/>
      <c r="BQ94" s="315"/>
      <c r="BR94" s="91"/>
      <c r="BS94" s="91"/>
      <c r="BT94" s="91"/>
      <c r="BU94" s="91"/>
      <c r="BV94" s="91"/>
      <c r="BW94" s="91"/>
      <c r="BX94" s="91"/>
    </row>
    <row r="95" spans="1:76" s="71" customFormat="1" ht="15" customHeight="1" x14ac:dyDescent="0.25">
      <c r="A95" s="321"/>
      <c r="B95" s="322"/>
      <c r="C95" s="328"/>
      <c r="D95" s="329"/>
      <c r="E95" s="329"/>
      <c r="F95" s="329"/>
      <c r="G95" s="330"/>
      <c r="H95" s="305" t="s">
        <v>2</v>
      </c>
      <c r="I95" s="305"/>
      <c r="J95" s="305"/>
      <c r="K95" s="305"/>
      <c r="L95" s="305"/>
      <c r="M95" s="305"/>
      <c r="N95" s="305"/>
      <c r="O95" s="305"/>
      <c r="P95" s="305"/>
      <c r="Q95" s="305"/>
      <c r="R95" s="305"/>
      <c r="S95" s="305"/>
      <c r="T95" s="305"/>
      <c r="U95" s="305"/>
      <c r="V95" s="305"/>
      <c r="W95" s="305"/>
      <c r="X95" s="305"/>
      <c r="Y95" s="305"/>
      <c r="Z95" s="305"/>
      <c r="AA95" s="305"/>
      <c r="AB95" s="305"/>
      <c r="AC95" s="305"/>
      <c r="AD95" s="305"/>
      <c r="AE95" s="305"/>
      <c r="AF95" s="305"/>
      <c r="AG95" s="305"/>
      <c r="AH95" s="305"/>
      <c r="AI95" s="305"/>
      <c r="AJ95" s="305"/>
      <c r="AK95" s="305"/>
      <c r="AL95" s="305"/>
      <c r="AM95" s="305"/>
      <c r="AN95" s="305"/>
      <c r="AO95" s="305"/>
      <c r="AP95" s="305"/>
      <c r="AQ95" s="305"/>
      <c r="AR95" s="305"/>
      <c r="AS95" s="305"/>
      <c r="AT95" s="265"/>
      <c r="AU95" s="265"/>
      <c r="AV95" s="265"/>
      <c r="AW95" s="265"/>
      <c r="AX95" s="265"/>
      <c r="AY95" s="265"/>
      <c r="AZ95" s="265"/>
      <c r="BA95" s="265"/>
      <c r="BB95" s="306"/>
      <c r="BC95" s="306"/>
      <c r="BD95" s="306"/>
      <c r="BE95" s="306"/>
      <c r="BF95" s="306"/>
      <c r="BG95" s="306"/>
      <c r="BH95" s="306"/>
      <c r="BI95" s="306"/>
      <c r="BJ95" s="306"/>
      <c r="BK95" s="306"/>
      <c r="BL95" s="306"/>
      <c r="BM95" s="306"/>
      <c r="BN95" s="306"/>
      <c r="BO95" s="306"/>
      <c r="BP95" s="306"/>
      <c r="BQ95" s="306"/>
      <c r="BR95" s="91"/>
      <c r="BS95" s="91"/>
      <c r="BT95" s="91"/>
      <c r="BU95" s="91"/>
      <c r="BV95" s="91"/>
      <c r="BW95" s="91"/>
      <c r="BX95" s="91"/>
    </row>
    <row r="96" spans="1:76" s="71" customFormat="1" ht="50.25" customHeight="1" x14ac:dyDescent="0.25">
      <c r="A96" s="321"/>
      <c r="B96" s="322"/>
      <c r="C96" s="328"/>
      <c r="D96" s="329"/>
      <c r="E96" s="329"/>
      <c r="F96" s="329"/>
      <c r="G96" s="330"/>
      <c r="H96" s="311" t="s">
        <v>123</v>
      </c>
      <c r="I96" s="311"/>
      <c r="J96" s="311"/>
      <c r="K96" s="311"/>
      <c r="L96" s="311"/>
      <c r="M96" s="311"/>
      <c r="N96" s="311"/>
      <c r="O96" s="311"/>
      <c r="P96" s="311"/>
      <c r="Q96" s="311"/>
      <c r="R96" s="311"/>
      <c r="S96" s="311"/>
      <c r="T96" s="311"/>
      <c r="U96" s="311"/>
      <c r="V96" s="311"/>
      <c r="W96" s="311"/>
      <c r="X96" s="311"/>
      <c r="Y96" s="311"/>
      <c r="Z96" s="311"/>
      <c r="AA96" s="311"/>
      <c r="AB96" s="311"/>
      <c r="AC96" s="311"/>
      <c r="AD96" s="311"/>
      <c r="AE96" s="311"/>
      <c r="AF96" s="311"/>
      <c r="AG96" s="311"/>
      <c r="AH96" s="311"/>
      <c r="AI96" s="311"/>
      <c r="AJ96" s="311"/>
      <c r="AK96" s="311"/>
      <c r="AL96" s="311"/>
      <c r="AM96" s="311"/>
      <c r="AN96" s="311"/>
      <c r="AO96" s="311"/>
      <c r="AP96" s="311"/>
      <c r="AQ96" s="311"/>
      <c r="AR96" s="311"/>
      <c r="AS96" s="311"/>
      <c r="AT96" s="265" t="s">
        <v>98</v>
      </c>
      <c r="AU96" s="265"/>
      <c r="AV96" s="265"/>
      <c r="AW96" s="265"/>
      <c r="AX96" s="265"/>
      <c r="AY96" s="265"/>
      <c r="AZ96" s="265"/>
      <c r="BA96" s="265"/>
      <c r="BB96" s="312" t="s">
        <v>4</v>
      </c>
      <c r="BC96" s="312"/>
      <c r="BD96" s="312"/>
      <c r="BE96" s="312"/>
      <c r="BF96" s="312"/>
      <c r="BG96" s="312"/>
      <c r="BH96" s="312"/>
      <c r="BI96" s="312"/>
      <c r="BJ96" s="306">
        <v>16697</v>
      </c>
      <c r="BK96" s="306"/>
      <c r="BL96" s="306"/>
      <c r="BM96" s="306"/>
      <c r="BN96" s="306"/>
      <c r="BO96" s="306"/>
      <c r="BP96" s="306"/>
      <c r="BQ96" s="306"/>
      <c r="BR96" s="334"/>
      <c r="BS96" s="335"/>
      <c r="BT96" s="335"/>
      <c r="BU96" s="335"/>
      <c r="BV96" s="91"/>
      <c r="BW96" s="91"/>
      <c r="BX96" s="91"/>
    </row>
    <row r="97" spans="1:76" s="71" customFormat="1" ht="15" customHeight="1" x14ac:dyDescent="0.25">
      <c r="A97" s="321"/>
      <c r="B97" s="322"/>
      <c r="C97" s="328"/>
      <c r="D97" s="329"/>
      <c r="E97" s="329"/>
      <c r="F97" s="329"/>
      <c r="G97" s="330"/>
      <c r="H97" s="305" t="s">
        <v>5</v>
      </c>
      <c r="I97" s="305"/>
      <c r="J97" s="305"/>
      <c r="K97" s="305"/>
      <c r="L97" s="305"/>
      <c r="M97" s="305"/>
      <c r="N97" s="305"/>
      <c r="O97" s="305"/>
      <c r="P97" s="305"/>
      <c r="Q97" s="305"/>
      <c r="R97" s="305"/>
      <c r="S97" s="305"/>
      <c r="T97" s="305"/>
      <c r="U97" s="305"/>
      <c r="V97" s="305"/>
      <c r="W97" s="305"/>
      <c r="X97" s="305"/>
      <c r="Y97" s="305"/>
      <c r="Z97" s="305"/>
      <c r="AA97" s="305"/>
      <c r="AB97" s="305"/>
      <c r="AC97" s="305"/>
      <c r="AD97" s="305"/>
      <c r="AE97" s="305"/>
      <c r="AF97" s="305"/>
      <c r="AG97" s="305"/>
      <c r="AH97" s="305"/>
      <c r="AI97" s="305"/>
      <c r="AJ97" s="305"/>
      <c r="AK97" s="305"/>
      <c r="AL97" s="305"/>
      <c r="AM97" s="305"/>
      <c r="AN97" s="305"/>
      <c r="AO97" s="305"/>
      <c r="AP97" s="305"/>
      <c r="AQ97" s="305"/>
      <c r="AR97" s="305"/>
      <c r="AS97" s="305"/>
      <c r="AT97" s="265"/>
      <c r="AU97" s="265"/>
      <c r="AV97" s="265"/>
      <c r="AW97" s="265"/>
      <c r="AX97" s="265"/>
      <c r="AY97" s="265"/>
      <c r="AZ97" s="265"/>
      <c r="BA97" s="265"/>
      <c r="BB97" s="306"/>
      <c r="BC97" s="306"/>
      <c r="BD97" s="306"/>
      <c r="BE97" s="306"/>
      <c r="BF97" s="306"/>
      <c r="BG97" s="306"/>
      <c r="BH97" s="306"/>
      <c r="BI97" s="306"/>
      <c r="BJ97" s="306"/>
      <c r="BK97" s="306"/>
      <c r="BL97" s="306"/>
      <c r="BM97" s="306"/>
      <c r="BN97" s="306"/>
      <c r="BO97" s="306"/>
      <c r="BP97" s="306"/>
      <c r="BQ97" s="306"/>
      <c r="BR97" s="91"/>
      <c r="BS97" s="91"/>
      <c r="BT97" s="91"/>
      <c r="BU97" s="91"/>
      <c r="BV97" s="91"/>
      <c r="BW97" s="91"/>
      <c r="BX97" s="91"/>
    </row>
    <row r="98" spans="1:76" s="71" customFormat="1" ht="28.5" customHeight="1" x14ac:dyDescent="0.25">
      <c r="A98" s="321"/>
      <c r="B98" s="322"/>
      <c r="C98" s="328"/>
      <c r="D98" s="329"/>
      <c r="E98" s="329"/>
      <c r="F98" s="329"/>
      <c r="G98" s="330"/>
      <c r="H98" s="307" t="s">
        <v>99</v>
      </c>
      <c r="I98" s="307"/>
      <c r="J98" s="307"/>
      <c r="K98" s="307"/>
      <c r="L98" s="307"/>
      <c r="M98" s="307"/>
      <c r="N98" s="307"/>
      <c r="O98" s="307"/>
      <c r="P98" s="307"/>
      <c r="Q98" s="307"/>
      <c r="R98" s="307"/>
      <c r="S98" s="307"/>
      <c r="T98" s="307"/>
      <c r="U98" s="307"/>
      <c r="V98" s="307"/>
      <c r="W98" s="307"/>
      <c r="X98" s="307"/>
      <c r="Y98" s="307"/>
      <c r="Z98" s="307"/>
      <c r="AA98" s="307"/>
      <c r="AB98" s="307"/>
      <c r="AC98" s="307"/>
      <c r="AD98" s="307"/>
      <c r="AE98" s="307"/>
      <c r="AF98" s="307"/>
      <c r="AG98" s="307"/>
      <c r="AH98" s="307"/>
      <c r="AI98" s="307"/>
      <c r="AJ98" s="307"/>
      <c r="AK98" s="307"/>
      <c r="AL98" s="307"/>
      <c r="AM98" s="307"/>
      <c r="AN98" s="307"/>
      <c r="AO98" s="307"/>
      <c r="AP98" s="307"/>
      <c r="AQ98" s="307"/>
      <c r="AR98" s="307"/>
      <c r="AS98" s="307"/>
      <c r="AT98" s="265" t="s">
        <v>100</v>
      </c>
      <c r="AU98" s="265"/>
      <c r="AV98" s="265"/>
      <c r="AW98" s="265"/>
      <c r="AX98" s="265"/>
      <c r="AY98" s="265"/>
      <c r="AZ98" s="265"/>
      <c r="BA98" s="265"/>
      <c r="BB98" s="308" t="s">
        <v>7</v>
      </c>
      <c r="BC98" s="308"/>
      <c r="BD98" s="308"/>
      <c r="BE98" s="308"/>
      <c r="BF98" s="308"/>
      <c r="BG98" s="308"/>
      <c r="BH98" s="308"/>
      <c r="BI98" s="308"/>
      <c r="BJ98" s="336">
        <f>BJ93*1000/BJ96/12</f>
        <v>229.58216046794834</v>
      </c>
      <c r="BK98" s="336"/>
      <c r="BL98" s="336"/>
      <c r="BM98" s="336"/>
      <c r="BN98" s="336"/>
      <c r="BO98" s="336"/>
      <c r="BP98" s="336"/>
      <c r="BQ98" s="336"/>
      <c r="BR98" s="294"/>
      <c r="BS98" s="304"/>
      <c r="BT98" s="304"/>
      <c r="BU98" s="304"/>
      <c r="BV98" s="304"/>
      <c r="BW98" s="91"/>
      <c r="BX98" s="91"/>
    </row>
    <row r="99" spans="1:76" s="71" customFormat="1" ht="15" customHeight="1" x14ac:dyDescent="0.25">
      <c r="A99" s="321"/>
      <c r="B99" s="322"/>
      <c r="C99" s="328"/>
      <c r="D99" s="329"/>
      <c r="E99" s="329"/>
      <c r="F99" s="329"/>
      <c r="G99" s="330"/>
      <c r="H99" s="305" t="s">
        <v>8</v>
      </c>
      <c r="I99" s="305"/>
      <c r="J99" s="305"/>
      <c r="K99" s="305"/>
      <c r="L99" s="305"/>
      <c r="M99" s="305"/>
      <c r="N99" s="305"/>
      <c r="O99" s="305"/>
      <c r="P99" s="305"/>
      <c r="Q99" s="305"/>
      <c r="R99" s="305"/>
      <c r="S99" s="305"/>
      <c r="T99" s="305"/>
      <c r="U99" s="305"/>
      <c r="V99" s="305"/>
      <c r="W99" s="305"/>
      <c r="X99" s="305"/>
      <c r="Y99" s="305"/>
      <c r="Z99" s="305"/>
      <c r="AA99" s="305"/>
      <c r="AB99" s="305"/>
      <c r="AC99" s="305"/>
      <c r="AD99" s="305"/>
      <c r="AE99" s="305"/>
      <c r="AF99" s="305"/>
      <c r="AG99" s="305"/>
      <c r="AH99" s="305"/>
      <c r="AI99" s="305"/>
      <c r="AJ99" s="305"/>
      <c r="AK99" s="305"/>
      <c r="AL99" s="305"/>
      <c r="AM99" s="305"/>
      <c r="AN99" s="305"/>
      <c r="AO99" s="305"/>
      <c r="AP99" s="305"/>
      <c r="AQ99" s="305"/>
      <c r="AR99" s="305"/>
      <c r="AS99" s="305"/>
      <c r="AT99" s="265"/>
      <c r="AU99" s="265"/>
      <c r="AV99" s="265"/>
      <c r="AW99" s="265"/>
      <c r="AX99" s="265"/>
      <c r="AY99" s="265"/>
      <c r="AZ99" s="265"/>
      <c r="BA99" s="265"/>
      <c r="BB99" s="306"/>
      <c r="BC99" s="306"/>
      <c r="BD99" s="306"/>
      <c r="BE99" s="306"/>
      <c r="BF99" s="306"/>
      <c r="BG99" s="306"/>
      <c r="BH99" s="306"/>
      <c r="BI99" s="306"/>
      <c r="BJ99" s="306"/>
      <c r="BK99" s="306"/>
      <c r="BL99" s="306"/>
      <c r="BM99" s="306"/>
      <c r="BN99" s="306"/>
      <c r="BO99" s="306"/>
      <c r="BP99" s="306"/>
      <c r="BQ99" s="306"/>
      <c r="BR99" s="294"/>
      <c r="BS99" s="304"/>
      <c r="BT99" s="304"/>
      <c r="BU99" s="91"/>
      <c r="BV99" s="91"/>
      <c r="BW99" s="91"/>
      <c r="BX99" s="91"/>
    </row>
    <row r="100" spans="1:76" s="71" customFormat="1" ht="15" customHeight="1" x14ac:dyDescent="0.25">
      <c r="A100" s="323"/>
      <c r="B100" s="324"/>
      <c r="C100" s="331"/>
      <c r="D100" s="332"/>
      <c r="E100" s="332"/>
      <c r="F100" s="332"/>
      <c r="G100" s="333"/>
      <c r="H100" s="307" t="s">
        <v>9</v>
      </c>
      <c r="I100" s="307"/>
      <c r="J100" s="307"/>
      <c r="K100" s="307"/>
      <c r="L100" s="307"/>
      <c r="M100" s="307"/>
      <c r="N100" s="307"/>
      <c r="O100" s="307"/>
      <c r="P100" s="307"/>
      <c r="Q100" s="307"/>
      <c r="R100" s="307"/>
      <c r="S100" s="307"/>
      <c r="T100" s="307"/>
      <c r="U100" s="307"/>
      <c r="V100" s="307"/>
      <c r="W100" s="307"/>
      <c r="X100" s="307"/>
      <c r="Y100" s="307"/>
      <c r="Z100" s="307"/>
      <c r="AA100" s="307"/>
      <c r="AB100" s="307"/>
      <c r="AC100" s="307"/>
      <c r="AD100" s="307"/>
      <c r="AE100" s="307"/>
      <c r="AF100" s="307"/>
      <c r="AG100" s="307"/>
      <c r="AH100" s="307"/>
      <c r="AI100" s="307"/>
      <c r="AJ100" s="307"/>
      <c r="AK100" s="307"/>
      <c r="AL100" s="307"/>
      <c r="AM100" s="307"/>
      <c r="AN100" s="307"/>
      <c r="AO100" s="307"/>
      <c r="AP100" s="307"/>
      <c r="AQ100" s="307"/>
      <c r="AR100" s="307"/>
      <c r="AS100" s="307"/>
      <c r="AT100" s="265" t="s">
        <v>10</v>
      </c>
      <c r="AU100" s="265"/>
      <c r="AV100" s="265"/>
      <c r="AW100" s="265"/>
      <c r="AX100" s="265"/>
      <c r="AY100" s="265"/>
      <c r="AZ100" s="265"/>
      <c r="BA100" s="265"/>
      <c r="BB100" s="308" t="s">
        <v>11</v>
      </c>
      <c r="BC100" s="308"/>
      <c r="BD100" s="308"/>
      <c r="BE100" s="308"/>
      <c r="BF100" s="308"/>
      <c r="BG100" s="308"/>
      <c r="BH100" s="308"/>
      <c r="BI100" s="308"/>
      <c r="BJ100" s="306">
        <v>100</v>
      </c>
      <c r="BK100" s="306"/>
      <c r="BL100" s="306"/>
      <c r="BM100" s="306"/>
      <c r="BN100" s="306"/>
      <c r="BO100" s="306"/>
      <c r="BP100" s="306"/>
      <c r="BQ100" s="306"/>
      <c r="BR100" s="294"/>
      <c r="BS100" s="304"/>
      <c r="BT100" s="304"/>
      <c r="BU100" s="91"/>
      <c r="BV100" s="91"/>
      <c r="BW100" s="91"/>
      <c r="BX100" s="91"/>
    </row>
    <row r="101" spans="1:76" s="71" customFormat="1" ht="22.5" customHeight="1" x14ac:dyDescent="0.25">
      <c r="A101" s="317">
        <v>2</v>
      </c>
      <c r="B101" s="317"/>
      <c r="C101" s="318" t="s">
        <v>155</v>
      </c>
      <c r="D101" s="318"/>
      <c r="E101" s="318"/>
      <c r="F101" s="318"/>
      <c r="G101" s="318"/>
      <c r="H101" s="297" t="str">
        <f>C66</f>
        <v xml:space="preserve">Підпрограма 2: Надання субсидій населенню для відшкодування витрат на оплату житлово-комунальних послуг </v>
      </c>
      <c r="I101" s="316"/>
      <c r="J101" s="316"/>
      <c r="K101" s="316"/>
      <c r="L101" s="316"/>
      <c r="M101" s="316"/>
      <c r="N101" s="316"/>
      <c r="O101" s="316"/>
      <c r="P101" s="316"/>
      <c r="Q101" s="316"/>
      <c r="R101" s="316"/>
      <c r="S101" s="316"/>
      <c r="T101" s="316"/>
      <c r="U101" s="316"/>
      <c r="V101" s="316"/>
      <c r="W101" s="316"/>
      <c r="X101" s="316"/>
      <c r="Y101" s="316"/>
      <c r="Z101" s="316"/>
      <c r="AA101" s="316"/>
      <c r="AB101" s="316"/>
      <c r="AC101" s="316"/>
      <c r="AD101" s="316"/>
      <c r="AE101" s="316"/>
      <c r="AF101" s="316"/>
      <c r="AG101" s="316"/>
      <c r="AH101" s="316"/>
      <c r="AI101" s="316"/>
      <c r="AJ101" s="316"/>
      <c r="AK101" s="316"/>
      <c r="AL101" s="316"/>
      <c r="AM101" s="316"/>
      <c r="AN101" s="316"/>
      <c r="AO101" s="316"/>
      <c r="AP101" s="316"/>
      <c r="AQ101" s="316"/>
      <c r="AR101" s="316"/>
      <c r="AS101" s="316"/>
      <c r="AT101" s="316"/>
      <c r="AU101" s="316"/>
      <c r="AV101" s="316"/>
      <c r="AW101" s="316"/>
      <c r="AX101" s="316"/>
      <c r="AY101" s="316"/>
      <c r="AZ101" s="316"/>
      <c r="BA101" s="316"/>
      <c r="BB101" s="316"/>
      <c r="BC101" s="316"/>
      <c r="BD101" s="316"/>
      <c r="BE101" s="316"/>
      <c r="BF101" s="316"/>
      <c r="BG101" s="316"/>
      <c r="BH101" s="316"/>
      <c r="BI101" s="316"/>
      <c r="BJ101" s="316"/>
      <c r="BK101" s="316"/>
      <c r="BL101" s="316"/>
      <c r="BM101" s="316"/>
      <c r="BN101" s="316"/>
      <c r="BO101" s="316"/>
      <c r="BP101" s="316"/>
      <c r="BQ101" s="316"/>
      <c r="BR101" s="91"/>
      <c r="BS101" s="91"/>
      <c r="BT101" s="91"/>
      <c r="BU101" s="91"/>
      <c r="BV101" s="91"/>
      <c r="BW101" s="91"/>
      <c r="BX101" s="91"/>
    </row>
    <row r="102" spans="1:76" s="71" customFormat="1" ht="25.5" customHeight="1" x14ac:dyDescent="0.25">
      <c r="A102" s="317"/>
      <c r="B102" s="317"/>
      <c r="C102" s="318"/>
      <c r="D102" s="318"/>
      <c r="E102" s="318"/>
      <c r="F102" s="318"/>
      <c r="G102" s="318"/>
      <c r="H102" s="297" t="str">
        <f>M68</f>
        <v xml:space="preserve">Завдання 1:  забезпечення надання житлових субсидій населенню для відшкодування витрат на оплату житлово-комунальних послуг                                                                                                                                        </v>
      </c>
      <c r="I102" s="316"/>
      <c r="J102" s="316"/>
      <c r="K102" s="316"/>
      <c r="L102" s="316"/>
      <c r="M102" s="316"/>
      <c r="N102" s="316"/>
      <c r="O102" s="316"/>
      <c r="P102" s="316"/>
      <c r="Q102" s="316"/>
      <c r="R102" s="316"/>
      <c r="S102" s="316"/>
      <c r="T102" s="316"/>
      <c r="U102" s="316"/>
      <c r="V102" s="316"/>
      <c r="W102" s="316"/>
      <c r="X102" s="316"/>
      <c r="Y102" s="316"/>
      <c r="Z102" s="316"/>
      <c r="AA102" s="316"/>
      <c r="AB102" s="316"/>
      <c r="AC102" s="316"/>
      <c r="AD102" s="316"/>
      <c r="AE102" s="316"/>
      <c r="AF102" s="316"/>
      <c r="AG102" s="316"/>
      <c r="AH102" s="316"/>
      <c r="AI102" s="316"/>
      <c r="AJ102" s="316"/>
      <c r="AK102" s="316"/>
      <c r="AL102" s="316"/>
      <c r="AM102" s="316"/>
      <c r="AN102" s="316"/>
      <c r="AO102" s="316"/>
      <c r="AP102" s="316"/>
      <c r="AQ102" s="316"/>
      <c r="AR102" s="316"/>
      <c r="AS102" s="316"/>
      <c r="AT102" s="316"/>
      <c r="AU102" s="316"/>
      <c r="AV102" s="316"/>
      <c r="AW102" s="316"/>
      <c r="AX102" s="316"/>
      <c r="AY102" s="316"/>
      <c r="AZ102" s="316"/>
      <c r="BA102" s="316"/>
      <c r="BB102" s="316"/>
      <c r="BC102" s="316"/>
      <c r="BD102" s="316"/>
      <c r="BE102" s="316"/>
      <c r="BF102" s="316"/>
      <c r="BG102" s="316"/>
      <c r="BH102" s="316"/>
      <c r="BI102" s="316"/>
      <c r="BJ102" s="316"/>
      <c r="BK102" s="316"/>
      <c r="BL102" s="316"/>
      <c r="BM102" s="316"/>
      <c r="BN102" s="316"/>
      <c r="BO102" s="316"/>
      <c r="BP102" s="316"/>
      <c r="BQ102" s="316"/>
      <c r="BR102" s="91"/>
      <c r="BS102" s="91"/>
      <c r="BT102" s="91"/>
      <c r="BU102" s="91"/>
      <c r="BV102" s="91"/>
      <c r="BW102" s="91"/>
      <c r="BX102" s="91"/>
    </row>
    <row r="103" spans="1:76" s="71" customFormat="1" ht="24" hidden="1" customHeight="1" x14ac:dyDescent="0.25">
      <c r="A103" s="317"/>
      <c r="B103" s="317"/>
      <c r="C103" s="318"/>
      <c r="D103" s="318"/>
      <c r="E103" s="318"/>
      <c r="F103" s="318"/>
      <c r="G103" s="318"/>
      <c r="H103" s="297">
        <f>M69</f>
        <v>0</v>
      </c>
      <c r="I103" s="316"/>
      <c r="J103" s="316"/>
      <c r="K103" s="316"/>
      <c r="L103" s="316"/>
      <c r="M103" s="316"/>
      <c r="N103" s="316"/>
      <c r="O103" s="316"/>
      <c r="P103" s="316"/>
      <c r="Q103" s="316"/>
      <c r="R103" s="316"/>
      <c r="S103" s="316"/>
      <c r="T103" s="316"/>
      <c r="U103" s="316"/>
      <c r="V103" s="316"/>
      <c r="W103" s="316"/>
      <c r="X103" s="316"/>
      <c r="Y103" s="316"/>
      <c r="Z103" s="316"/>
      <c r="AA103" s="316"/>
      <c r="AB103" s="316"/>
      <c r="AC103" s="316"/>
      <c r="AD103" s="316"/>
      <c r="AE103" s="316"/>
      <c r="AF103" s="316"/>
      <c r="AG103" s="316"/>
      <c r="AH103" s="316"/>
      <c r="AI103" s="316"/>
      <c r="AJ103" s="316"/>
      <c r="AK103" s="316"/>
      <c r="AL103" s="316"/>
      <c r="AM103" s="316"/>
      <c r="AN103" s="316"/>
      <c r="AO103" s="316"/>
      <c r="AP103" s="316"/>
      <c r="AQ103" s="316"/>
      <c r="AR103" s="316"/>
      <c r="AS103" s="316"/>
      <c r="AT103" s="316"/>
      <c r="AU103" s="316"/>
      <c r="AV103" s="316"/>
      <c r="AW103" s="316"/>
      <c r="AX103" s="316"/>
      <c r="AY103" s="316"/>
      <c r="AZ103" s="316"/>
      <c r="BA103" s="316"/>
      <c r="BB103" s="316"/>
      <c r="BC103" s="316"/>
      <c r="BD103" s="316"/>
      <c r="BE103" s="316"/>
      <c r="BF103" s="316"/>
      <c r="BG103" s="316"/>
      <c r="BH103" s="316"/>
      <c r="BI103" s="316"/>
      <c r="BJ103" s="316"/>
      <c r="BK103" s="316"/>
      <c r="BL103" s="316"/>
      <c r="BM103" s="316"/>
      <c r="BN103" s="316"/>
      <c r="BO103" s="316"/>
      <c r="BP103" s="316"/>
      <c r="BQ103" s="316"/>
      <c r="BR103" s="91"/>
      <c r="BS103" s="91"/>
      <c r="BT103" s="91"/>
      <c r="BU103" s="91"/>
      <c r="BV103" s="91"/>
      <c r="BW103" s="91"/>
      <c r="BX103" s="91"/>
    </row>
    <row r="104" spans="1:76" s="71" customFormat="1" ht="15" customHeight="1" x14ac:dyDescent="0.25">
      <c r="A104" s="317"/>
      <c r="B104" s="317"/>
      <c r="C104" s="318"/>
      <c r="D104" s="318"/>
      <c r="E104" s="318"/>
      <c r="F104" s="318"/>
      <c r="G104" s="318"/>
      <c r="H104" s="287" t="s">
        <v>88</v>
      </c>
      <c r="I104" s="305"/>
      <c r="J104" s="305"/>
      <c r="K104" s="305"/>
      <c r="L104" s="305"/>
      <c r="M104" s="305"/>
      <c r="N104" s="305"/>
      <c r="O104" s="305"/>
      <c r="P104" s="305"/>
      <c r="Q104" s="305"/>
      <c r="R104" s="305"/>
      <c r="S104" s="305"/>
      <c r="T104" s="305"/>
      <c r="U104" s="305"/>
      <c r="V104" s="305"/>
      <c r="W104" s="305"/>
      <c r="X104" s="305"/>
      <c r="Y104" s="305"/>
      <c r="Z104" s="305"/>
      <c r="AA104" s="305"/>
      <c r="AB104" s="305"/>
      <c r="AC104" s="305"/>
      <c r="AD104" s="305"/>
      <c r="AE104" s="305"/>
      <c r="AF104" s="305"/>
      <c r="AG104" s="305"/>
      <c r="AH104" s="305"/>
      <c r="AI104" s="305"/>
      <c r="AJ104" s="305"/>
      <c r="AK104" s="305"/>
      <c r="AL104" s="305"/>
      <c r="AM104" s="305"/>
      <c r="AN104" s="305"/>
      <c r="AO104" s="305"/>
      <c r="AP104" s="305"/>
      <c r="AQ104" s="305"/>
      <c r="AR104" s="305"/>
      <c r="AS104" s="305"/>
      <c r="AT104" s="265"/>
      <c r="AU104" s="265"/>
      <c r="AV104" s="265"/>
      <c r="AW104" s="265"/>
      <c r="AX104" s="265"/>
      <c r="AY104" s="265"/>
      <c r="AZ104" s="265"/>
      <c r="BA104" s="265"/>
      <c r="BB104" s="306"/>
      <c r="BC104" s="306"/>
      <c r="BD104" s="306"/>
      <c r="BE104" s="306"/>
      <c r="BF104" s="306"/>
      <c r="BG104" s="306"/>
      <c r="BH104" s="306"/>
      <c r="BI104" s="306"/>
      <c r="BJ104" s="315"/>
      <c r="BK104" s="315"/>
      <c r="BL104" s="315"/>
      <c r="BM104" s="315"/>
      <c r="BN104" s="315"/>
      <c r="BO104" s="315"/>
      <c r="BP104" s="315"/>
      <c r="BQ104" s="315"/>
      <c r="BR104" s="91"/>
      <c r="BS104" s="91"/>
      <c r="BT104" s="91"/>
      <c r="BU104" s="91"/>
      <c r="BV104" s="91"/>
      <c r="BW104" s="91"/>
      <c r="BX104" s="91"/>
    </row>
    <row r="105" spans="1:76" s="71" customFormat="1" ht="51.75" customHeight="1" x14ac:dyDescent="0.25">
      <c r="A105" s="317"/>
      <c r="B105" s="317"/>
      <c r="C105" s="318"/>
      <c r="D105" s="318"/>
      <c r="E105" s="318"/>
      <c r="F105" s="318"/>
      <c r="G105" s="318"/>
      <c r="H105" s="310" t="s">
        <v>141</v>
      </c>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3" t="s">
        <v>0</v>
      </c>
      <c r="AU105" s="313"/>
      <c r="AV105" s="313"/>
      <c r="AW105" s="313"/>
      <c r="AX105" s="313"/>
      <c r="AY105" s="313"/>
      <c r="AZ105" s="313"/>
      <c r="BA105" s="313"/>
      <c r="BB105" s="314" t="s">
        <v>159</v>
      </c>
      <c r="BC105" s="278"/>
      <c r="BD105" s="278"/>
      <c r="BE105" s="278"/>
      <c r="BF105" s="278"/>
      <c r="BG105" s="278"/>
      <c r="BH105" s="278"/>
      <c r="BI105" s="278"/>
      <c r="BJ105" s="309">
        <f>BB68</f>
        <v>331984.5</v>
      </c>
      <c r="BK105" s="315"/>
      <c r="BL105" s="315"/>
      <c r="BM105" s="315"/>
      <c r="BN105" s="315"/>
      <c r="BO105" s="315"/>
      <c r="BP105" s="315"/>
      <c r="BQ105" s="315"/>
      <c r="BR105" s="91"/>
      <c r="BS105" s="91"/>
      <c r="BT105" s="91"/>
      <c r="BU105" s="91"/>
      <c r="BV105" s="91"/>
      <c r="BW105" s="91"/>
      <c r="BX105" s="91"/>
    </row>
    <row r="106" spans="1:76" s="71" customFormat="1" ht="21.75" hidden="1" customHeight="1" x14ac:dyDescent="0.25">
      <c r="A106" s="317"/>
      <c r="B106" s="317"/>
      <c r="C106" s="318"/>
      <c r="D106" s="318"/>
      <c r="E106" s="318"/>
      <c r="F106" s="318"/>
      <c r="G106" s="318"/>
      <c r="H106" s="310"/>
      <c r="I106" s="311"/>
      <c r="J106" s="311"/>
      <c r="K106" s="311"/>
      <c r="L106" s="311"/>
      <c r="M106" s="311"/>
      <c r="N106" s="311"/>
      <c r="O106" s="311"/>
      <c r="P106" s="311"/>
      <c r="Q106" s="311"/>
      <c r="R106" s="311"/>
      <c r="S106" s="311"/>
      <c r="T106" s="311"/>
      <c r="U106" s="311"/>
      <c r="V106" s="311"/>
      <c r="W106" s="311"/>
      <c r="X106" s="311"/>
      <c r="Y106" s="311"/>
      <c r="Z106" s="311"/>
      <c r="AA106" s="311"/>
      <c r="AB106" s="311"/>
      <c r="AC106" s="311"/>
      <c r="AD106" s="311"/>
      <c r="AE106" s="311"/>
      <c r="AF106" s="311"/>
      <c r="AG106" s="311"/>
      <c r="AH106" s="311"/>
      <c r="AI106" s="311"/>
      <c r="AJ106" s="311"/>
      <c r="AK106" s="311"/>
      <c r="AL106" s="311"/>
      <c r="AM106" s="311"/>
      <c r="AN106" s="311"/>
      <c r="AO106" s="311"/>
      <c r="AP106" s="311"/>
      <c r="AQ106" s="311"/>
      <c r="AR106" s="311"/>
      <c r="AS106" s="95"/>
      <c r="AT106" s="313"/>
      <c r="AU106" s="313"/>
      <c r="AV106" s="313"/>
      <c r="AW106" s="313"/>
      <c r="AX106" s="313"/>
      <c r="AY106" s="313"/>
      <c r="AZ106" s="313"/>
      <c r="BA106" s="313"/>
      <c r="BB106" s="314"/>
      <c r="BC106" s="314"/>
      <c r="BD106" s="314"/>
      <c r="BE106" s="314"/>
      <c r="BF106" s="314"/>
      <c r="BG106" s="314"/>
      <c r="BH106" s="314"/>
      <c r="BI106" s="314"/>
      <c r="BJ106" s="309">
        <f>BJ69</f>
        <v>0</v>
      </c>
      <c r="BK106" s="315"/>
      <c r="BL106" s="315"/>
      <c r="BM106" s="315"/>
      <c r="BN106" s="315"/>
      <c r="BO106" s="315"/>
      <c r="BP106" s="315"/>
      <c r="BQ106" s="315"/>
      <c r="BR106" s="91"/>
      <c r="BS106" s="91"/>
      <c r="BT106" s="91"/>
      <c r="BU106" s="91"/>
      <c r="BV106" s="91"/>
      <c r="BW106" s="91"/>
      <c r="BX106" s="91"/>
    </row>
    <row r="107" spans="1:76" s="71" customFormat="1" ht="24" customHeight="1" x14ac:dyDescent="0.25">
      <c r="A107" s="317"/>
      <c r="B107" s="317"/>
      <c r="C107" s="318"/>
      <c r="D107" s="318"/>
      <c r="E107" s="318"/>
      <c r="F107" s="318"/>
      <c r="G107" s="318"/>
      <c r="H107" s="287" t="s">
        <v>2</v>
      </c>
      <c r="I107" s="305"/>
      <c r="J107" s="305"/>
      <c r="K107" s="305"/>
      <c r="L107" s="305"/>
      <c r="M107" s="305"/>
      <c r="N107" s="305"/>
      <c r="O107" s="305"/>
      <c r="P107" s="305"/>
      <c r="Q107" s="305"/>
      <c r="R107" s="305"/>
      <c r="S107" s="305"/>
      <c r="T107" s="305"/>
      <c r="U107" s="305"/>
      <c r="V107" s="305"/>
      <c r="W107" s="305"/>
      <c r="X107" s="305"/>
      <c r="Y107" s="305"/>
      <c r="Z107" s="305"/>
      <c r="AA107" s="305"/>
      <c r="AB107" s="305"/>
      <c r="AC107" s="305"/>
      <c r="AD107" s="305"/>
      <c r="AE107" s="305"/>
      <c r="AF107" s="305"/>
      <c r="AG107" s="305"/>
      <c r="AH107" s="305"/>
      <c r="AI107" s="305"/>
      <c r="AJ107" s="305"/>
      <c r="AK107" s="305"/>
      <c r="AL107" s="305"/>
      <c r="AM107" s="305"/>
      <c r="AN107" s="305"/>
      <c r="AO107" s="305"/>
      <c r="AP107" s="305"/>
      <c r="AQ107" s="305"/>
      <c r="AR107" s="305"/>
      <c r="AS107" s="305"/>
      <c r="AT107" s="265"/>
      <c r="AU107" s="265"/>
      <c r="AV107" s="265"/>
      <c r="AW107" s="265"/>
      <c r="AX107" s="265"/>
      <c r="AY107" s="265"/>
      <c r="AZ107" s="265"/>
      <c r="BA107" s="265"/>
      <c r="BB107" s="306"/>
      <c r="BC107" s="306"/>
      <c r="BD107" s="306"/>
      <c r="BE107" s="306"/>
      <c r="BF107" s="306"/>
      <c r="BG107" s="306"/>
      <c r="BH107" s="306"/>
      <c r="BI107" s="306"/>
      <c r="BJ107" s="306"/>
      <c r="BK107" s="306"/>
      <c r="BL107" s="306"/>
      <c r="BM107" s="306"/>
      <c r="BN107" s="306"/>
      <c r="BO107" s="306"/>
      <c r="BP107" s="306"/>
      <c r="BQ107" s="306"/>
      <c r="BR107" s="91"/>
      <c r="BS107" s="91"/>
      <c r="BT107" s="91"/>
      <c r="BU107" s="91"/>
      <c r="BV107" s="91"/>
      <c r="BW107" s="91"/>
      <c r="BX107" s="91"/>
    </row>
    <row r="108" spans="1:76" s="71" customFormat="1" ht="24" customHeight="1" x14ac:dyDescent="0.25">
      <c r="A108" s="317"/>
      <c r="B108" s="317"/>
      <c r="C108" s="318"/>
      <c r="D108" s="318"/>
      <c r="E108" s="318"/>
      <c r="F108" s="318"/>
      <c r="G108" s="318"/>
      <c r="H108" s="310" t="s">
        <v>160</v>
      </c>
      <c r="I108" s="311"/>
      <c r="J108" s="311"/>
      <c r="K108" s="311"/>
      <c r="L108" s="311"/>
      <c r="M108" s="311"/>
      <c r="N108" s="311"/>
      <c r="O108" s="311"/>
      <c r="P108" s="311"/>
      <c r="Q108" s="311"/>
      <c r="R108" s="311"/>
      <c r="S108" s="311"/>
      <c r="T108" s="311"/>
      <c r="U108" s="311"/>
      <c r="V108" s="311"/>
      <c r="W108" s="311"/>
      <c r="X108" s="311"/>
      <c r="Y108" s="311"/>
      <c r="Z108" s="311"/>
      <c r="AA108" s="311"/>
      <c r="AB108" s="311"/>
      <c r="AC108" s="311"/>
      <c r="AD108" s="311"/>
      <c r="AE108" s="311"/>
      <c r="AF108" s="311"/>
      <c r="AG108" s="311"/>
      <c r="AH108" s="311"/>
      <c r="AI108" s="311"/>
      <c r="AJ108" s="311"/>
      <c r="AK108" s="311"/>
      <c r="AL108" s="311"/>
      <c r="AM108" s="311"/>
      <c r="AN108" s="311"/>
      <c r="AO108" s="311"/>
      <c r="AP108" s="311"/>
      <c r="AQ108" s="311"/>
      <c r="AR108" s="311"/>
      <c r="AS108" s="311"/>
      <c r="AT108" s="265" t="s">
        <v>161</v>
      </c>
      <c r="AU108" s="265"/>
      <c r="AV108" s="265"/>
      <c r="AW108" s="265"/>
      <c r="AX108" s="265"/>
      <c r="AY108" s="265"/>
      <c r="AZ108" s="265"/>
      <c r="BA108" s="265"/>
      <c r="BB108" s="312" t="s">
        <v>12</v>
      </c>
      <c r="BC108" s="312"/>
      <c r="BD108" s="312"/>
      <c r="BE108" s="312"/>
      <c r="BF108" s="312"/>
      <c r="BG108" s="312"/>
      <c r="BH108" s="312"/>
      <c r="BI108" s="312"/>
      <c r="BJ108" s="306">
        <v>29783</v>
      </c>
      <c r="BK108" s="306"/>
      <c r="BL108" s="306"/>
      <c r="BM108" s="306"/>
      <c r="BN108" s="306"/>
      <c r="BO108" s="306"/>
      <c r="BP108" s="306"/>
      <c r="BQ108" s="306"/>
      <c r="BR108" s="91"/>
      <c r="BS108" s="91"/>
      <c r="BT108" s="91"/>
      <c r="BU108" s="91"/>
      <c r="BV108" s="91"/>
      <c r="BW108" s="91"/>
      <c r="BX108" s="91"/>
    </row>
    <row r="109" spans="1:76" s="71" customFormat="1" ht="24" customHeight="1" x14ac:dyDescent="0.25">
      <c r="A109" s="317"/>
      <c r="B109" s="317"/>
      <c r="C109" s="318"/>
      <c r="D109" s="318"/>
      <c r="E109" s="318"/>
      <c r="F109" s="318"/>
      <c r="G109" s="318"/>
      <c r="H109" s="286" t="s">
        <v>5</v>
      </c>
      <c r="I109" s="286"/>
      <c r="J109" s="286"/>
      <c r="K109" s="286"/>
      <c r="L109" s="286"/>
      <c r="M109" s="286"/>
      <c r="N109" s="286"/>
      <c r="O109" s="286"/>
      <c r="P109" s="286"/>
      <c r="Q109" s="286"/>
      <c r="R109" s="286"/>
      <c r="S109" s="286"/>
      <c r="T109" s="286"/>
      <c r="U109" s="286"/>
      <c r="V109" s="286"/>
      <c r="W109" s="286"/>
      <c r="X109" s="286"/>
      <c r="Y109" s="286"/>
      <c r="Z109" s="286"/>
      <c r="AA109" s="286"/>
      <c r="AB109" s="286"/>
      <c r="AC109" s="286"/>
      <c r="AD109" s="286"/>
      <c r="AE109" s="286"/>
      <c r="AF109" s="286"/>
      <c r="AG109" s="286"/>
      <c r="AH109" s="286"/>
      <c r="AI109" s="286"/>
      <c r="AJ109" s="286"/>
      <c r="AK109" s="286"/>
      <c r="AL109" s="286"/>
      <c r="AM109" s="286"/>
      <c r="AN109" s="286"/>
      <c r="AO109" s="286"/>
      <c r="AP109" s="286"/>
      <c r="AQ109" s="286"/>
      <c r="AR109" s="286"/>
      <c r="AS109" s="287"/>
      <c r="AT109" s="265"/>
      <c r="AU109" s="265"/>
      <c r="AV109" s="265"/>
      <c r="AW109" s="265"/>
      <c r="AX109" s="265"/>
      <c r="AY109" s="265"/>
      <c r="AZ109" s="265"/>
      <c r="BA109" s="265"/>
      <c r="BB109" s="306"/>
      <c r="BC109" s="306"/>
      <c r="BD109" s="306"/>
      <c r="BE109" s="306"/>
      <c r="BF109" s="306"/>
      <c r="BG109" s="306"/>
      <c r="BH109" s="306"/>
      <c r="BI109" s="306"/>
      <c r="BJ109" s="306"/>
      <c r="BK109" s="306"/>
      <c r="BL109" s="306"/>
      <c r="BM109" s="306"/>
      <c r="BN109" s="306"/>
      <c r="BO109" s="306"/>
      <c r="BP109" s="306"/>
      <c r="BQ109" s="306"/>
      <c r="BR109" s="91"/>
      <c r="BS109" s="91"/>
      <c r="BT109" s="91"/>
      <c r="BU109" s="91"/>
      <c r="BV109" s="91"/>
      <c r="BW109" s="91"/>
      <c r="BX109" s="91"/>
    </row>
    <row r="110" spans="1:76" s="71" customFormat="1" ht="33" customHeight="1" x14ac:dyDescent="0.25">
      <c r="A110" s="317"/>
      <c r="B110" s="317"/>
      <c r="C110" s="318"/>
      <c r="D110" s="318"/>
      <c r="E110" s="318"/>
      <c r="F110" s="318"/>
      <c r="G110" s="318"/>
      <c r="H110" s="300" t="s">
        <v>122</v>
      </c>
      <c r="I110" s="307"/>
      <c r="J110" s="307"/>
      <c r="K110" s="307"/>
      <c r="L110" s="307"/>
      <c r="M110" s="307"/>
      <c r="N110" s="307"/>
      <c r="O110" s="307"/>
      <c r="P110" s="307"/>
      <c r="Q110" s="307"/>
      <c r="R110" s="307"/>
      <c r="S110" s="307"/>
      <c r="T110" s="307"/>
      <c r="U110" s="307"/>
      <c r="V110" s="307"/>
      <c r="W110" s="307"/>
      <c r="X110" s="307"/>
      <c r="Y110" s="307"/>
      <c r="Z110" s="307"/>
      <c r="AA110" s="307"/>
      <c r="AB110" s="307"/>
      <c r="AC110" s="307"/>
      <c r="AD110" s="307"/>
      <c r="AE110" s="307"/>
      <c r="AF110" s="307"/>
      <c r="AG110" s="307"/>
      <c r="AH110" s="307"/>
      <c r="AI110" s="307"/>
      <c r="AJ110" s="307"/>
      <c r="AK110" s="307"/>
      <c r="AL110" s="307"/>
      <c r="AM110" s="307"/>
      <c r="AN110" s="307"/>
      <c r="AO110" s="307"/>
      <c r="AP110" s="307"/>
      <c r="AQ110" s="307"/>
      <c r="AR110" s="307"/>
      <c r="AS110" s="307"/>
      <c r="AT110" s="265" t="s">
        <v>6</v>
      </c>
      <c r="AU110" s="265"/>
      <c r="AV110" s="265"/>
      <c r="AW110" s="265"/>
      <c r="AX110" s="265"/>
      <c r="AY110" s="265"/>
      <c r="AZ110" s="265"/>
      <c r="BA110" s="265"/>
      <c r="BB110" s="308" t="s">
        <v>7</v>
      </c>
      <c r="BC110" s="308"/>
      <c r="BD110" s="308"/>
      <c r="BE110" s="308"/>
      <c r="BF110" s="308"/>
      <c r="BG110" s="308"/>
      <c r="BH110" s="308"/>
      <c r="BI110" s="308"/>
      <c r="BJ110" s="309">
        <f>BJ105/BJ108/12*1000</f>
        <v>928.89819695799622</v>
      </c>
      <c r="BK110" s="309"/>
      <c r="BL110" s="309"/>
      <c r="BM110" s="309"/>
      <c r="BN110" s="309"/>
      <c r="BO110" s="309"/>
      <c r="BP110" s="309"/>
      <c r="BQ110" s="309"/>
      <c r="BR110" s="91"/>
      <c r="BS110" s="91"/>
      <c r="BT110" s="91"/>
      <c r="BU110" s="91"/>
      <c r="BV110" s="91"/>
      <c r="BW110" s="91"/>
      <c r="BX110" s="91"/>
    </row>
    <row r="111" spans="1:76" s="71" customFormat="1" ht="24" customHeight="1" x14ac:dyDescent="0.25">
      <c r="A111" s="317"/>
      <c r="B111" s="317"/>
      <c r="C111" s="318"/>
      <c r="D111" s="318"/>
      <c r="E111" s="318"/>
      <c r="F111" s="318"/>
      <c r="G111" s="318"/>
      <c r="H111" s="287" t="s">
        <v>8</v>
      </c>
      <c r="I111" s="305"/>
      <c r="J111" s="305"/>
      <c r="K111" s="305"/>
      <c r="L111" s="305"/>
      <c r="M111" s="305"/>
      <c r="N111" s="305"/>
      <c r="O111" s="305"/>
      <c r="P111" s="305"/>
      <c r="Q111" s="305"/>
      <c r="R111" s="305"/>
      <c r="S111" s="305"/>
      <c r="T111" s="305"/>
      <c r="U111" s="305"/>
      <c r="V111" s="305"/>
      <c r="W111" s="305"/>
      <c r="X111" s="305"/>
      <c r="Y111" s="305"/>
      <c r="Z111" s="305"/>
      <c r="AA111" s="305"/>
      <c r="AB111" s="305"/>
      <c r="AC111" s="305"/>
      <c r="AD111" s="305"/>
      <c r="AE111" s="305"/>
      <c r="AF111" s="305"/>
      <c r="AG111" s="305"/>
      <c r="AH111" s="305"/>
      <c r="AI111" s="305"/>
      <c r="AJ111" s="305"/>
      <c r="AK111" s="305"/>
      <c r="AL111" s="305"/>
      <c r="AM111" s="305"/>
      <c r="AN111" s="305"/>
      <c r="AO111" s="305"/>
      <c r="AP111" s="305"/>
      <c r="AQ111" s="305"/>
      <c r="AR111" s="305"/>
      <c r="AS111" s="305"/>
      <c r="AT111" s="265"/>
      <c r="AU111" s="265"/>
      <c r="AV111" s="265"/>
      <c r="AW111" s="265"/>
      <c r="AX111" s="265"/>
      <c r="AY111" s="265"/>
      <c r="AZ111" s="265"/>
      <c r="BA111" s="265"/>
      <c r="BB111" s="306"/>
      <c r="BC111" s="306"/>
      <c r="BD111" s="306"/>
      <c r="BE111" s="306"/>
      <c r="BF111" s="306"/>
      <c r="BG111" s="306"/>
      <c r="BH111" s="306"/>
      <c r="BI111" s="306"/>
      <c r="BJ111" s="306"/>
      <c r="BK111" s="306"/>
      <c r="BL111" s="306"/>
      <c r="BM111" s="306"/>
      <c r="BN111" s="306"/>
      <c r="BO111" s="306"/>
      <c r="BP111" s="306"/>
      <c r="BQ111" s="306"/>
      <c r="BR111" s="91"/>
      <c r="BS111" s="91"/>
      <c r="BT111" s="91"/>
      <c r="BU111" s="91"/>
      <c r="BV111" s="91"/>
      <c r="BW111" s="91"/>
      <c r="BX111" s="91"/>
    </row>
    <row r="112" spans="1:76" s="71" customFormat="1" ht="24" customHeight="1" x14ac:dyDescent="0.25">
      <c r="A112" s="317"/>
      <c r="B112" s="317"/>
      <c r="C112" s="318"/>
      <c r="D112" s="318"/>
      <c r="E112" s="318"/>
      <c r="F112" s="318"/>
      <c r="G112" s="318"/>
      <c r="H112" s="300" t="s">
        <v>13</v>
      </c>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Q112" s="307"/>
      <c r="AR112" s="307"/>
      <c r="AS112" s="307"/>
      <c r="AT112" s="265" t="s">
        <v>10</v>
      </c>
      <c r="AU112" s="265"/>
      <c r="AV112" s="265"/>
      <c r="AW112" s="265"/>
      <c r="AX112" s="265"/>
      <c r="AY112" s="265"/>
      <c r="AZ112" s="265"/>
      <c r="BA112" s="265"/>
      <c r="BB112" s="308" t="s">
        <v>11</v>
      </c>
      <c r="BC112" s="308"/>
      <c r="BD112" s="308"/>
      <c r="BE112" s="308"/>
      <c r="BF112" s="308"/>
      <c r="BG112" s="308"/>
      <c r="BH112" s="308"/>
      <c r="BI112" s="308"/>
      <c r="BJ112" s="306">
        <v>100</v>
      </c>
      <c r="BK112" s="306"/>
      <c r="BL112" s="306"/>
      <c r="BM112" s="306"/>
      <c r="BN112" s="306"/>
      <c r="BO112" s="306"/>
      <c r="BP112" s="306"/>
      <c r="BQ112" s="306"/>
      <c r="BR112" s="294"/>
      <c r="BS112" s="304"/>
      <c r="BT112" s="91"/>
      <c r="BU112" s="91"/>
      <c r="BV112" s="91"/>
      <c r="BW112" s="91"/>
      <c r="BX112" s="91"/>
    </row>
    <row r="113" spans="1:76" ht="5.25" hidden="1" customHeight="1" x14ac:dyDescent="0.25">
      <c r="A113" s="90"/>
      <c r="B113" s="90"/>
      <c r="C113" s="90"/>
      <c r="D113" s="90"/>
      <c r="E113" s="90"/>
      <c r="F113" s="90"/>
      <c r="G113" s="90"/>
      <c r="T113" s="74"/>
      <c r="BR113" s="53"/>
      <c r="BS113" s="53"/>
      <c r="BT113" s="53"/>
      <c r="BU113" s="53"/>
      <c r="BV113" s="53"/>
      <c r="BW113" s="53"/>
      <c r="BX113" s="53"/>
    </row>
    <row r="114" spans="1:76" s="71" customFormat="1" ht="36" customHeight="1" x14ac:dyDescent="0.25">
      <c r="A114" s="88"/>
      <c r="B114" s="88"/>
      <c r="C114" s="377"/>
      <c r="D114" s="343"/>
      <c r="E114" s="343"/>
      <c r="F114" s="343"/>
      <c r="G114" s="378"/>
      <c r="H114" s="282" t="str">
        <f>M70</f>
        <v xml:space="preserve"> Завдання 2:  монетизація частини невикористаної суми субсидії для відшкодування витрат на оплату послуг з газо-, електропостачання для індивідуального опалення</v>
      </c>
      <c r="I114" s="296"/>
      <c r="J114" s="296"/>
      <c r="K114" s="296"/>
      <c r="L114" s="296"/>
      <c r="M114" s="296"/>
      <c r="N114" s="296"/>
      <c r="O114" s="296"/>
      <c r="P114" s="296"/>
      <c r="Q114" s="296"/>
      <c r="R114" s="296"/>
      <c r="S114" s="296"/>
      <c r="T114" s="296"/>
      <c r="U114" s="296"/>
      <c r="V114" s="296"/>
      <c r="W114" s="296"/>
      <c r="X114" s="296"/>
      <c r="Y114" s="296"/>
      <c r="Z114" s="296"/>
      <c r="AA114" s="296"/>
      <c r="AB114" s="296"/>
      <c r="AC114" s="296"/>
      <c r="AD114" s="296"/>
      <c r="AE114" s="296"/>
      <c r="AF114" s="296"/>
      <c r="AG114" s="296"/>
      <c r="AH114" s="296"/>
      <c r="AI114" s="296"/>
      <c r="AJ114" s="296"/>
      <c r="AK114" s="296"/>
      <c r="AL114" s="296"/>
      <c r="AM114" s="296"/>
      <c r="AN114" s="296"/>
      <c r="AO114" s="296"/>
      <c r="AP114" s="296"/>
      <c r="AQ114" s="296"/>
      <c r="AR114" s="296"/>
      <c r="AS114" s="296"/>
      <c r="AT114" s="296"/>
      <c r="AU114" s="296"/>
      <c r="AV114" s="296"/>
      <c r="AW114" s="296"/>
      <c r="AX114" s="296"/>
      <c r="AY114" s="296"/>
      <c r="AZ114" s="296"/>
      <c r="BA114" s="296"/>
      <c r="BB114" s="296"/>
      <c r="BC114" s="296"/>
      <c r="BD114" s="296"/>
      <c r="BE114" s="296"/>
      <c r="BF114" s="296"/>
      <c r="BG114" s="296"/>
      <c r="BH114" s="296"/>
      <c r="BI114" s="296"/>
      <c r="BJ114" s="296"/>
      <c r="BK114" s="296"/>
      <c r="BL114" s="296"/>
      <c r="BM114" s="296"/>
      <c r="BN114" s="296"/>
      <c r="BO114" s="296"/>
      <c r="BP114" s="296"/>
      <c r="BQ114" s="297"/>
      <c r="BR114" s="100"/>
      <c r="BS114" s="100"/>
      <c r="BT114" s="100"/>
      <c r="BU114" s="100"/>
      <c r="BV114" s="100"/>
      <c r="BW114" s="100"/>
      <c r="BX114" s="100"/>
    </row>
    <row r="115" spans="1:76" s="71" customFormat="1" ht="24" customHeight="1" x14ac:dyDescent="0.25">
      <c r="A115" s="88"/>
      <c r="B115" s="88"/>
      <c r="C115" s="379"/>
      <c r="D115" s="380"/>
      <c r="E115" s="380"/>
      <c r="F115" s="380"/>
      <c r="G115" s="381"/>
      <c r="H115" s="285" t="s">
        <v>88</v>
      </c>
      <c r="I115" s="286"/>
      <c r="J115" s="286"/>
      <c r="K115" s="286"/>
      <c r="L115" s="286"/>
      <c r="M115" s="286"/>
      <c r="N115" s="286"/>
      <c r="O115" s="286"/>
      <c r="P115" s="286"/>
      <c r="Q115" s="286"/>
      <c r="R115" s="286"/>
      <c r="S115" s="286"/>
      <c r="T115" s="286"/>
      <c r="U115" s="286"/>
      <c r="V115" s="286"/>
      <c r="W115" s="286"/>
      <c r="X115" s="286"/>
      <c r="Y115" s="286"/>
      <c r="Z115" s="286"/>
      <c r="AA115" s="286"/>
      <c r="AB115" s="286"/>
      <c r="AC115" s="286"/>
      <c r="AD115" s="286"/>
      <c r="AE115" s="286"/>
      <c r="AF115" s="286"/>
      <c r="AG115" s="286"/>
      <c r="AH115" s="286"/>
      <c r="AI115" s="286"/>
      <c r="AJ115" s="286"/>
      <c r="AK115" s="286"/>
      <c r="AL115" s="286"/>
      <c r="AM115" s="286"/>
      <c r="AN115" s="286"/>
      <c r="AO115" s="286"/>
      <c r="AP115" s="286"/>
      <c r="AQ115" s="286"/>
      <c r="AR115" s="286"/>
      <c r="AS115" s="287"/>
      <c r="AT115" s="247"/>
      <c r="AU115" s="248"/>
      <c r="AV115" s="248"/>
      <c r="AW115" s="248"/>
      <c r="AX115" s="248"/>
      <c r="AY115" s="248"/>
      <c r="AZ115" s="248"/>
      <c r="BA115" s="249"/>
      <c r="BB115" s="288"/>
      <c r="BC115" s="289"/>
      <c r="BD115" s="289"/>
      <c r="BE115" s="289"/>
      <c r="BF115" s="289"/>
      <c r="BG115" s="289"/>
      <c r="BH115" s="289"/>
      <c r="BI115" s="290"/>
      <c r="BJ115" s="291"/>
      <c r="BK115" s="292"/>
      <c r="BL115" s="292"/>
      <c r="BM115" s="292"/>
      <c r="BN115" s="292"/>
      <c r="BO115" s="292"/>
      <c r="BP115" s="292"/>
      <c r="BQ115" s="293"/>
      <c r="BR115" s="100"/>
      <c r="BS115" s="100"/>
      <c r="BT115" s="100"/>
      <c r="BU115" s="100"/>
      <c r="BV115" s="100"/>
      <c r="BW115" s="100"/>
      <c r="BX115" s="100"/>
    </row>
    <row r="116" spans="1:76" s="71" customFormat="1" ht="46.5" customHeight="1" x14ac:dyDescent="0.25">
      <c r="A116" s="88"/>
      <c r="B116" s="88"/>
      <c r="C116" s="379"/>
      <c r="D116" s="380"/>
      <c r="E116" s="380"/>
      <c r="F116" s="380"/>
      <c r="G116" s="381"/>
      <c r="H116" s="375" t="s">
        <v>139</v>
      </c>
      <c r="I116" s="376"/>
      <c r="J116" s="376"/>
      <c r="K116" s="376"/>
      <c r="L116" s="376"/>
      <c r="M116" s="376"/>
      <c r="N116" s="376"/>
      <c r="O116" s="376"/>
      <c r="P116" s="376"/>
      <c r="Q116" s="376"/>
      <c r="R116" s="376"/>
      <c r="S116" s="376"/>
      <c r="T116" s="376"/>
      <c r="U116" s="376"/>
      <c r="V116" s="376"/>
      <c r="W116" s="376"/>
      <c r="X116" s="376"/>
      <c r="Y116" s="376"/>
      <c r="Z116" s="376"/>
      <c r="AA116" s="376"/>
      <c r="AB116" s="376"/>
      <c r="AC116" s="376"/>
      <c r="AD116" s="376"/>
      <c r="AE116" s="376"/>
      <c r="AF116" s="376"/>
      <c r="AG116" s="376"/>
      <c r="AH116" s="376"/>
      <c r="AI116" s="376"/>
      <c r="AJ116" s="376"/>
      <c r="AK116" s="376"/>
      <c r="AL116" s="376"/>
      <c r="AM116" s="376"/>
      <c r="AN116" s="376"/>
      <c r="AO116" s="376"/>
      <c r="AP116" s="376"/>
      <c r="AQ116" s="376"/>
      <c r="AR116" s="310"/>
      <c r="AS116" s="103"/>
      <c r="AT116" s="256" t="s">
        <v>0</v>
      </c>
      <c r="AU116" s="257"/>
      <c r="AV116" s="257"/>
      <c r="AW116" s="257"/>
      <c r="AX116" s="257"/>
      <c r="AY116" s="257"/>
      <c r="AZ116" s="257"/>
      <c r="BA116" s="258"/>
      <c r="BB116" s="262" t="s">
        <v>140</v>
      </c>
      <c r="BC116" s="263"/>
      <c r="BD116" s="263"/>
      <c r="BE116" s="263"/>
      <c r="BF116" s="263"/>
      <c r="BG116" s="263"/>
      <c r="BH116" s="263"/>
      <c r="BI116" s="264"/>
      <c r="BJ116" s="275">
        <f>BJ70</f>
        <v>4509.8999999999996</v>
      </c>
      <c r="BK116" s="276"/>
      <c r="BL116" s="276"/>
      <c r="BM116" s="276"/>
      <c r="BN116" s="276"/>
      <c r="BO116" s="276"/>
      <c r="BP116" s="276"/>
      <c r="BQ116" s="277"/>
      <c r="BR116" s="100"/>
      <c r="BS116" s="100"/>
      <c r="BT116" s="100"/>
      <c r="BU116" s="100"/>
      <c r="BV116" s="100"/>
      <c r="BW116" s="100"/>
      <c r="BX116" s="100"/>
    </row>
    <row r="117" spans="1:76" s="71" customFormat="1" ht="24" customHeight="1" x14ac:dyDescent="0.25">
      <c r="A117" s="88"/>
      <c r="B117" s="88"/>
      <c r="C117" s="379"/>
      <c r="D117" s="380"/>
      <c r="E117" s="380"/>
      <c r="F117" s="380"/>
      <c r="G117" s="381"/>
      <c r="H117" s="285" t="s">
        <v>2</v>
      </c>
      <c r="I117" s="286"/>
      <c r="J117" s="286"/>
      <c r="K117" s="286"/>
      <c r="L117" s="286"/>
      <c r="M117" s="286"/>
      <c r="N117" s="286"/>
      <c r="O117" s="286"/>
      <c r="P117" s="286"/>
      <c r="Q117" s="286"/>
      <c r="R117" s="286"/>
      <c r="S117" s="286"/>
      <c r="T117" s="286"/>
      <c r="U117" s="286"/>
      <c r="V117" s="286"/>
      <c r="W117" s="286"/>
      <c r="X117" s="286"/>
      <c r="Y117" s="286"/>
      <c r="Z117" s="286"/>
      <c r="AA117" s="286"/>
      <c r="AB117" s="286"/>
      <c r="AC117" s="286"/>
      <c r="AD117" s="286"/>
      <c r="AE117" s="286"/>
      <c r="AF117" s="286"/>
      <c r="AG117" s="286"/>
      <c r="AH117" s="286"/>
      <c r="AI117" s="286"/>
      <c r="AJ117" s="286"/>
      <c r="AK117" s="286"/>
      <c r="AL117" s="286"/>
      <c r="AM117" s="286"/>
      <c r="AN117" s="286"/>
      <c r="AO117" s="286"/>
      <c r="AP117" s="286"/>
      <c r="AQ117" s="286"/>
      <c r="AR117" s="286"/>
      <c r="AS117" s="287"/>
      <c r="AT117" s="247"/>
      <c r="AU117" s="248"/>
      <c r="AV117" s="248"/>
      <c r="AW117" s="248"/>
      <c r="AX117" s="248"/>
      <c r="AY117" s="248"/>
      <c r="AZ117" s="248"/>
      <c r="BA117" s="249"/>
      <c r="BB117" s="288"/>
      <c r="BC117" s="289"/>
      <c r="BD117" s="289"/>
      <c r="BE117" s="289"/>
      <c r="BF117" s="289"/>
      <c r="BG117" s="289"/>
      <c r="BH117" s="289"/>
      <c r="BI117" s="290"/>
      <c r="BJ117" s="288"/>
      <c r="BK117" s="289"/>
      <c r="BL117" s="289"/>
      <c r="BM117" s="289"/>
      <c r="BN117" s="289"/>
      <c r="BO117" s="289"/>
      <c r="BP117" s="289"/>
      <c r="BQ117" s="290"/>
      <c r="BR117" s="100"/>
      <c r="BS117" s="100"/>
      <c r="BT117" s="100"/>
      <c r="BU117" s="100"/>
      <c r="BV117" s="100"/>
      <c r="BW117" s="100"/>
      <c r="BX117" s="100"/>
    </row>
    <row r="118" spans="1:76" s="71" customFormat="1" ht="27.75" customHeight="1" x14ac:dyDescent="0.25">
      <c r="A118" s="88"/>
      <c r="B118" s="88"/>
      <c r="C118" s="379"/>
      <c r="D118" s="380"/>
      <c r="E118" s="380"/>
      <c r="F118" s="380"/>
      <c r="G118" s="381"/>
      <c r="H118" s="272" t="s">
        <v>162</v>
      </c>
      <c r="I118" s="273"/>
      <c r="J118" s="273"/>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3"/>
      <c r="AO118" s="273"/>
      <c r="AP118" s="273"/>
      <c r="AQ118" s="273"/>
      <c r="AR118" s="273"/>
      <c r="AS118" s="274"/>
      <c r="AT118" s="288" t="s">
        <v>161</v>
      </c>
      <c r="AU118" s="289"/>
      <c r="AV118" s="289"/>
      <c r="AW118" s="289"/>
      <c r="AX118" s="289"/>
      <c r="AY118" s="289"/>
      <c r="AZ118" s="289"/>
      <c r="BA118" s="290"/>
      <c r="BB118" s="279" t="s">
        <v>163</v>
      </c>
      <c r="BC118" s="280"/>
      <c r="BD118" s="280"/>
      <c r="BE118" s="280"/>
      <c r="BF118" s="280"/>
      <c r="BG118" s="280"/>
      <c r="BH118" s="280"/>
      <c r="BI118" s="281"/>
      <c r="BJ118" s="288">
        <v>6927</v>
      </c>
      <c r="BK118" s="289"/>
      <c r="BL118" s="289"/>
      <c r="BM118" s="289"/>
      <c r="BN118" s="289"/>
      <c r="BO118" s="289"/>
      <c r="BP118" s="289"/>
      <c r="BQ118" s="290"/>
      <c r="BR118" s="100"/>
      <c r="BS118" s="100"/>
      <c r="BT118" s="100"/>
      <c r="BU118" s="100"/>
      <c r="BV118" s="100"/>
      <c r="BW118" s="100"/>
      <c r="BX118" s="100"/>
    </row>
    <row r="119" spans="1:76" s="71" customFormat="1" ht="24" customHeight="1" x14ac:dyDescent="0.25">
      <c r="A119" s="88"/>
      <c r="B119" s="88"/>
      <c r="C119" s="379"/>
      <c r="D119" s="380"/>
      <c r="E119" s="380"/>
      <c r="F119" s="380"/>
      <c r="G119" s="381"/>
      <c r="H119" s="285" t="s">
        <v>5</v>
      </c>
      <c r="I119" s="286"/>
      <c r="J119" s="286"/>
      <c r="K119" s="286"/>
      <c r="L119" s="286"/>
      <c r="M119" s="286"/>
      <c r="N119" s="286"/>
      <c r="O119" s="286"/>
      <c r="P119" s="286"/>
      <c r="Q119" s="286"/>
      <c r="R119" s="286"/>
      <c r="S119" s="286"/>
      <c r="T119" s="286"/>
      <c r="U119" s="286"/>
      <c r="V119" s="286"/>
      <c r="W119" s="286"/>
      <c r="X119" s="286"/>
      <c r="Y119" s="286"/>
      <c r="Z119" s="286"/>
      <c r="AA119" s="286"/>
      <c r="AB119" s="286"/>
      <c r="AC119" s="286"/>
      <c r="AD119" s="286"/>
      <c r="AE119" s="286"/>
      <c r="AF119" s="286"/>
      <c r="AG119" s="286"/>
      <c r="AH119" s="286"/>
      <c r="AI119" s="286"/>
      <c r="AJ119" s="286"/>
      <c r="AK119" s="286"/>
      <c r="AL119" s="286"/>
      <c r="AM119" s="286"/>
      <c r="AN119" s="286"/>
      <c r="AO119" s="286"/>
      <c r="AP119" s="286"/>
      <c r="AQ119" s="286"/>
      <c r="AR119" s="286"/>
      <c r="AS119" s="287"/>
      <c r="AT119" s="247"/>
      <c r="AU119" s="248"/>
      <c r="AV119" s="248"/>
      <c r="AW119" s="248"/>
      <c r="AX119" s="248"/>
      <c r="AY119" s="248"/>
      <c r="AZ119" s="248"/>
      <c r="BA119" s="249"/>
      <c r="BB119" s="288"/>
      <c r="BC119" s="289"/>
      <c r="BD119" s="289"/>
      <c r="BE119" s="289"/>
      <c r="BF119" s="289"/>
      <c r="BG119" s="289"/>
      <c r="BH119" s="289"/>
      <c r="BI119" s="290"/>
      <c r="BJ119" s="288"/>
      <c r="BK119" s="289"/>
      <c r="BL119" s="289"/>
      <c r="BM119" s="289"/>
      <c r="BN119" s="289"/>
      <c r="BO119" s="289"/>
      <c r="BP119" s="289"/>
      <c r="BQ119" s="290"/>
      <c r="BR119" s="100"/>
      <c r="BS119" s="100"/>
      <c r="BT119" s="100"/>
      <c r="BU119" s="100"/>
      <c r="BV119" s="100"/>
      <c r="BW119" s="100"/>
      <c r="BX119" s="100"/>
    </row>
    <row r="120" spans="1:76" s="71" customFormat="1" ht="33" customHeight="1" x14ac:dyDescent="0.25">
      <c r="A120" s="88"/>
      <c r="B120" s="88"/>
      <c r="C120" s="379"/>
      <c r="D120" s="380"/>
      <c r="E120" s="380"/>
      <c r="F120" s="380"/>
      <c r="G120" s="381"/>
      <c r="H120" s="298" t="s">
        <v>164</v>
      </c>
      <c r="I120" s="299"/>
      <c r="J120" s="299"/>
      <c r="K120" s="299"/>
      <c r="L120" s="299"/>
      <c r="M120" s="299"/>
      <c r="N120" s="299"/>
      <c r="O120" s="299"/>
      <c r="P120" s="299"/>
      <c r="Q120" s="299"/>
      <c r="R120" s="299"/>
      <c r="S120" s="299"/>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299"/>
      <c r="AR120" s="299"/>
      <c r="AS120" s="300"/>
      <c r="AT120" s="247" t="s">
        <v>6</v>
      </c>
      <c r="AU120" s="248"/>
      <c r="AV120" s="248"/>
      <c r="AW120" s="248"/>
      <c r="AX120" s="248"/>
      <c r="AY120" s="248"/>
      <c r="AZ120" s="248"/>
      <c r="BA120" s="249"/>
      <c r="BB120" s="301" t="s">
        <v>142</v>
      </c>
      <c r="BC120" s="302"/>
      <c r="BD120" s="302"/>
      <c r="BE120" s="302"/>
      <c r="BF120" s="302"/>
      <c r="BG120" s="302"/>
      <c r="BH120" s="302"/>
      <c r="BI120" s="303"/>
      <c r="BJ120" s="275">
        <f>BJ116/BJ118*1000</f>
        <v>651.06106539627535</v>
      </c>
      <c r="BK120" s="276"/>
      <c r="BL120" s="276"/>
      <c r="BM120" s="276"/>
      <c r="BN120" s="276"/>
      <c r="BO120" s="276"/>
      <c r="BP120" s="276"/>
      <c r="BQ120" s="277"/>
      <c r="BR120" s="100"/>
      <c r="BS120" s="100"/>
      <c r="BT120" s="100"/>
      <c r="BU120" s="100"/>
      <c r="BV120" s="100"/>
      <c r="BW120" s="100"/>
      <c r="BX120" s="100"/>
    </row>
    <row r="121" spans="1:76" s="71" customFormat="1" ht="24" hidden="1" customHeight="1" x14ac:dyDescent="0.25">
      <c r="A121" s="88"/>
      <c r="B121" s="88"/>
      <c r="C121" s="379"/>
      <c r="D121" s="380"/>
      <c r="E121" s="380"/>
      <c r="F121" s="380"/>
      <c r="G121" s="381"/>
      <c r="H121" s="285" t="s">
        <v>8</v>
      </c>
      <c r="I121" s="286"/>
      <c r="J121" s="286"/>
      <c r="K121" s="286"/>
      <c r="L121" s="286"/>
      <c r="M121" s="286"/>
      <c r="N121" s="286"/>
      <c r="O121" s="286"/>
      <c r="P121" s="286"/>
      <c r="Q121" s="286"/>
      <c r="R121" s="286"/>
      <c r="S121" s="286"/>
      <c r="T121" s="286"/>
      <c r="U121" s="286"/>
      <c r="V121" s="286"/>
      <c r="W121" s="286"/>
      <c r="X121" s="286"/>
      <c r="Y121" s="286"/>
      <c r="Z121" s="286"/>
      <c r="AA121" s="286"/>
      <c r="AB121" s="286"/>
      <c r="AC121" s="286"/>
      <c r="AD121" s="286"/>
      <c r="AE121" s="286"/>
      <c r="AF121" s="286"/>
      <c r="AG121" s="286"/>
      <c r="AH121" s="286"/>
      <c r="AI121" s="286"/>
      <c r="AJ121" s="286"/>
      <c r="AK121" s="286"/>
      <c r="AL121" s="286"/>
      <c r="AM121" s="286"/>
      <c r="AN121" s="286"/>
      <c r="AO121" s="286"/>
      <c r="AP121" s="286"/>
      <c r="AQ121" s="286"/>
      <c r="AR121" s="286"/>
      <c r="AS121" s="287"/>
      <c r="AT121" s="247"/>
      <c r="AU121" s="248"/>
      <c r="AV121" s="248"/>
      <c r="AW121" s="248"/>
      <c r="AX121" s="248"/>
      <c r="AY121" s="248"/>
      <c r="AZ121" s="248"/>
      <c r="BA121" s="249"/>
      <c r="BB121" s="288"/>
      <c r="BC121" s="289"/>
      <c r="BD121" s="289"/>
      <c r="BE121" s="289"/>
      <c r="BF121" s="289"/>
      <c r="BG121" s="289"/>
      <c r="BH121" s="289"/>
      <c r="BI121" s="290"/>
      <c r="BJ121" s="288"/>
      <c r="BK121" s="289"/>
      <c r="BL121" s="289"/>
      <c r="BM121" s="289"/>
      <c r="BN121" s="289"/>
      <c r="BO121" s="289"/>
      <c r="BP121" s="289"/>
      <c r="BQ121" s="290"/>
      <c r="BR121" s="100"/>
      <c r="BS121" s="100"/>
      <c r="BT121" s="100"/>
      <c r="BU121" s="100"/>
      <c r="BV121" s="100"/>
      <c r="BW121" s="100"/>
      <c r="BX121" s="100"/>
    </row>
    <row r="122" spans="1:76" s="71" customFormat="1" ht="24" hidden="1" customHeight="1" x14ac:dyDescent="0.25">
      <c r="A122" s="88"/>
      <c r="B122" s="88"/>
      <c r="C122" s="379"/>
      <c r="D122" s="380"/>
      <c r="E122" s="380"/>
      <c r="F122" s="380"/>
      <c r="G122" s="381"/>
      <c r="H122" s="298" t="s">
        <v>13</v>
      </c>
      <c r="I122" s="299"/>
      <c r="J122" s="299"/>
      <c r="K122" s="299"/>
      <c r="L122" s="299"/>
      <c r="M122" s="299"/>
      <c r="N122" s="299"/>
      <c r="O122" s="299"/>
      <c r="P122" s="299"/>
      <c r="Q122" s="299"/>
      <c r="R122" s="299"/>
      <c r="S122" s="299"/>
      <c r="T122" s="299"/>
      <c r="U122" s="299"/>
      <c r="V122" s="299"/>
      <c r="W122" s="299"/>
      <c r="X122" s="299"/>
      <c r="Y122" s="299"/>
      <c r="Z122" s="299"/>
      <c r="AA122" s="299"/>
      <c r="AB122" s="299"/>
      <c r="AC122" s="299"/>
      <c r="AD122" s="299"/>
      <c r="AE122" s="299"/>
      <c r="AF122" s="299"/>
      <c r="AG122" s="299"/>
      <c r="AH122" s="299"/>
      <c r="AI122" s="299"/>
      <c r="AJ122" s="299"/>
      <c r="AK122" s="299"/>
      <c r="AL122" s="299"/>
      <c r="AM122" s="299"/>
      <c r="AN122" s="299"/>
      <c r="AO122" s="299"/>
      <c r="AP122" s="299"/>
      <c r="AQ122" s="299"/>
      <c r="AR122" s="299"/>
      <c r="AS122" s="300"/>
      <c r="AT122" s="247" t="s">
        <v>10</v>
      </c>
      <c r="AU122" s="248"/>
      <c r="AV122" s="248"/>
      <c r="AW122" s="248"/>
      <c r="AX122" s="248"/>
      <c r="AY122" s="248"/>
      <c r="AZ122" s="248"/>
      <c r="BA122" s="249"/>
      <c r="BB122" s="301" t="s">
        <v>11</v>
      </c>
      <c r="BC122" s="302"/>
      <c r="BD122" s="302"/>
      <c r="BE122" s="302"/>
      <c r="BF122" s="302"/>
      <c r="BG122" s="302"/>
      <c r="BH122" s="302"/>
      <c r="BI122" s="303"/>
      <c r="BJ122" s="288">
        <v>81.44</v>
      </c>
      <c r="BK122" s="289"/>
      <c r="BL122" s="289"/>
      <c r="BM122" s="289"/>
      <c r="BN122" s="289"/>
      <c r="BO122" s="289"/>
      <c r="BP122" s="289"/>
      <c r="BQ122" s="290"/>
      <c r="BR122" s="294"/>
      <c r="BS122" s="295"/>
      <c r="BT122" s="100"/>
      <c r="BU122" s="100"/>
      <c r="BV122" s="100"/>
      <c r="BW122" s="100"/>
      <c r="BX122" s="100"/>
    </row>
    <row r="123" spans="1:76" s="71" customFormat="1" ht="24" hidden="1" customHeight="1" x14ac:dyDescent="0.25">
      <c r="A123" s="88"/>
      <c r="B123" s="88"/>
      <c r="C123" s="379"/>
      <c r="D123" s="380"/>
      <c r="E123" s="380"/>
      <c r="F123" s="380"/>
      <c r="G123" s="381"/>
      <c r="H123" s="282">
        <f>M69</f>
        <v>0</v>
      </c>
      <c r="I123" s="296"/>
      <c r="J123" s="296"/>
      <c r="K123" s="296"/>
      <c r="L123" s="296"/>
      <c r="M123" s="296"/>
      <c r="N123" s="296"/>
      <c r="O123" s="296"/>
      <c r="P123" s="296"/>
      <c r="Q123" s="296"/>
      <c r="R123" s="296"/>
      <c r="S123" s="296"/>
      <c r="T123" s="296"/>
      <c r="U123" s="296"/>
      <c r="V123" s="296"/>
      <c r="W123" s="296"/>
      <c r="X123" s="296"/>
      <c r="Y123" s="296"/>
      <c r="Z123" s="296"/>
      <c r="AA123" s="296"/>
      <c r="AB123" s="296"/>
      <c r="AC123" s="296"/>
      <c r="AD123" s="296"/>
      <c r="AE123" s="296"/>
      <c r="AF123" s="296"/>
      <c r="AG123" s="296"/>
      <c r="AH123" s="296"/>
      <c r="AI123" s="296"/>
      <c r="AJ123" s="296"/>
      <c r="AK123" s="296"/>
      <c r="AL123" s="296"/>
      <c r="AM123" s="296"/>
      <c r="AN123" s="296"/>
      <c r="AO123" s="296"/>
      <c r="AP123" s="296"/>
      <c r="AQ123" s="296"/>
      <c r="AR123" s="296"/>
      <c r="AS123" s="296"/>
      <c r="AT123" s="296"/>
      <c r="AU123" s="296"/>
      <c r="AV123" s="296"/>
      <c r="AW123" s="296"/>
      <c r="AX123" s="296"/>
      <c r="AY123" s="296"/>
      <c r="AZ123" s="296"/>
      <c r="BA123" s="296"/>
      <c r="BB123" s="296"/>
      <c r="BC123" s="296"/>
      <c r="BD123" s="296"/>
      <c r="BE123" s="296"/>
      <c r="BF123" s="296"/>
      <c r="BG123" s="296"/>
      <c r="BH123" s="296"/>
      <c r="BI123" s="296"/>
      <c r="BJ123" s="296"/>
      <c r="BK123" s="296"/>
      <c r="BL123" s="296"/>
      <c r="BM123" s="296"/>
      <c r="BN123" s="296"/>
      <c r="BO123" s="296"/>
      <c r="BP123" s="296"/>
      <c r="BQ123" s="297"/>
      <c r="BR123" s="100"/>
      <c r="BS123" s="100"/>
      <c r="BT123" s="100"/>
      <c r="BU123" s="100"/>
      <c r="BV123" s="100"/>
      <c r="BW123" s="100"/>
      <c r="BX123" s="100"/>
    </row>
    <row r="124" spans="1:76" s="71" customFormat="1" ht="0.75" customHeight="1" x14ac:dyDescent="0.25">
      <c r="A124" s="88"/>
      <c r="B124" s="88"/>
      <c r="C124" s="379"/>
      <c r="D124" s="380"/>
      <c r="E124" s="380"/>
      <c r="F124" s="380"/>
      <c r="G124" s="381"/>
      <c r="H124" s="282"/>
      <c r="I124" s="296"/>
      <c r="J124" s="296"/>
      <c r="K124" s="296"/>
      <c r="L124" s="296"/>
      <c r="M124" s="296"/>
      <c r="N124" s="296"/>
      <c r="O124" s="296"/>
      <c r="P124" s="296"/>
      <c r="Q124" s="296"/>
      <c r="R124" s="296"/>
      <c r="S124" s="296"/>
      <c r="T124" s="296"/>
      <c r="U124" s="296"/>
      <c r="V124" s="296"/>
      <c r="W124" s="296"/>
      <c r="X124" s="296"/>
      <c r="Y124" s="296"/>
      <c r="Z124" s="296"/>
      <c r="AA124" s="296"/>
      <c r="AB124" s="296"/>
      <c r="AC124" s="296"/>
      <c r="AD124" s="296"/>
      <c r="AE124" s="296"/>
      <c r="AF124" s="296"/>
      <c r="AG124" s="296"/>
      <c r="AH124" s="296"/>
      <c r="AI124" s="296"/>
      <c r="AJ124" s="296"/>
      <c r="AK124" s="296"/>
      <c r="AL124" s="296"/>
      <c r="AM124" s="296"/>
      <c r="AN124" s="296"/>
      <c r="AO124" s="296"/>
      <c r="AP124" s="296"/>
      <c r="AQ124" s="296"/>
      <c r="AR124" s="296"/>
      <c r="AS124" s="296"/>
      <c r="AT124" s="296"/>
      <c r="AU124" s="296"/>
      <c r="AV124" s="296"/>
      <c r="AW124" s="296"/>
      <c r="AX124" s="296"/>
      <c r="AY124" s="296"/>
      <c r="AZ124" s="296"/>
      <c r="BA124" s="296"/>
      <c r="BB124" s="296"/>
      <c r="BC124" s="296"/>
      <c r="BD124" s="296"/>
      <c r="BE124" s="296"/>
      <c r="BF124" s="296"/>
      <c r="BG124" s="296"/>
      <c r="BH124" s="296"/>
      <c r="BI124" s="296"/>
      <c r="BJ124" s="296"/>
      <c r="BK124" s="296"/>
      <c r="BL124" s="296"/>
      <c r="BM124" s="296"/>
      <c r="BN124" s="296"/>
      <c r="BO124" s="296"/>
      <c r="BP124" s="296"/>
      <c r="BQ124" s="297"/>
      <c r="BR124" s="100"/>
      <c r="BS124" s="100"/>
      <c r="BT124" s="100"/>
      <c r="BU124" s="100"/>
      <c r="BV124" s="100"/>
      <c r="BW124" s="100"/>
      <c r="BX124" s="100"/>
    </row>
    <row r="125" spans="1:76" s="71" customFormat="1" ht="16.5" customHeight="1" x14ac:dyDescent="0.25">
      <c r="A125" s="88"/>
      <c r="B125" s="88"/>
      <c r="C125" s="379"/>
      <c r="D125" s="380"/>
      <c r="E125" s="380"/>
      <c r="F125" s="380"/>
      <c r="G125" s="381"/>
      <c r="H125" s="285" t="s">
        <v>165</v>
      </c>
      <c r="I125" s="286"/>
      <c r="J125" s="286"/>
      <c r="K125" s="286"/>
      <c r="L125" s="286"/>
      <c r="M125" s="286"/>
      <c r="N125" s="286"/>
      <c r="O125" s="286"/>
      <c r="P125" s="286"/>
      <c r="Q125" s="286"/>
      <c r="R125" s="286"/>
      <c r="S125" s="286"/>
      <c r="T125" s="286"/>
      <c r="U125" s="286"/>
      <c r="V125" s="286"/>
      <c r="W125" s="286"/>
      <c r="X125" s="286"/>
      <c r="Y125" s="286"/>
      <c r="Z125" s="286"/>
      <c r="AA125" s="286"/>
      <c r="AB125" s="286"/>
      <c r="AC125" s="286"/>
      <c r="AD125" s="286"/>
      <c r="AE125" s="286"/>
      <c r="AF125" s="286"/>
      <c r="AG125" s="286"/>
      <c r="AH125" s="286"/>
      <c r="AI125" s="286"/>
      <c r="AJ125" s="286"/>
      <c r="AK125" s="286"/>
      <c r="AL125" s="286"/>
      <c r="AM125" s="286"/>
      <c r="AN125" s="286"/>
      <c r="AO125" s="286"/>
      <c r="AP125" s="286"/>
      <c r="AQ125" s="286"/>
      <c r="AR125" s="286"/>
      <c r="AS125" s="287"/>
      <c r="AT125" s="247"/>
      <c r="AU125" s="248"/>
      <c r="AV125" s="248"/>
      <c r="AW125" s="248"/>
      <c r="AX125" s="248"/>
      <c r="AY125" s="248"/>
      <c r="AZ125" s="248"/>
      <c r="BA125" s="249"/>
      <c r="BB125" s="288"/>
      <c r="BC125" s="289"/>
      <c r="BD125" s="289"/>
      <c r="BE125" s="289"/>
      <c r="BF125" s="289"/>
      <c r="BG125" s="289"/>
      <c r="BH125" s="289"/>
      <c r="BI125" s="290"/>
      <c r="BJ125" s="291"/>
      <c r="BK125" s="292"/>
      <c r="BL125" s="292"/>
      <c r="BM125" s="292"/>
      <c r="BN125" s="292"/>
      <c r="BO125" s="292"/>
      <c r="BP125" s="292"/>
      <c r="BQ125" s="293"/>
      <c r="BR125" s="100"/>
      <c r="BS125" s="100"/>
      <c r="BT125" s="100"/>
      <c r="BU125" s="100"/>
      <c r="BV125" s="100"/>
      <c r="BW125" s="100"/>
      <c r="BX125" s="100"/>
    </row>
    <row r="126" spans="1:76" s="71" customFormat="1" ht="39" customHeight="1" x14ac:dyDescent="0.25">
      <c r="A126" s="88"/>
      <c r="B126" s="88"/>
      <c r="C126" s="379"/>
      <c r="D126" s="380"/>
      <c r="E126" s="380"/>
      <c r="F126" s="380"/>
      <c r="G126" s="381"/>
      <c r="H126" s="272" t="s">
        <v>166</v>
      </c>
      <c r="I126" s="273"/>
      <c r="J126" s="273"/>
      <c r="K126" s="273"/>
      <c r="L126" s="273"/>
      <c r="M126" s="273"/>
      <c r="N126" s="273"/>
      <c r="O126" s="273"/>
      <c r="P126" s="273"/>
      <c r="Q126" s="273"/>
      <c r="R126" s="273"/>
      <c r="S126" s="273"/>
      <c r="T126" s="273"/>
      <c r="U126" s="273"/>
      <c r="V126" s="273"/>
      <c r="W126" s="273"/>
      <c r="X126" s="273"/>
      <c r="Y126" s="273"/>
      <c r="Z126" s="273"/>
      <c r="AA126" s="273"/>
      <c r="AB126" s="273"/>
      <c r="AC126" s="273"/>
      <c r="AD126" s="273"/>
      <c r="AE126" s="273"/>
      <c r="AF126" s="273"/>
      <c r="AG126" s="273"/>
      <c r="AH126" s="273"/>
      <c r="AI126" s="273"/>
      <c r="AJ126" s="273"/>
      <c r="AK126" s="273"/>
      <c r="AL126" s="273"/>
      <c r="AM126" s="273"/>
      <c r="AN126" s="273"/>
      <c r="AO126" s="273"/>
      <c r="AP126" s="273"/>
      <c r="AQ126" s="273"/>
      <c r="AR126" s="274"/>
      <c r="AS126" s="104"/>
      <c r="AT126" s="244" t="s">
        <v>10</v>
      </c>
      <c r="AU126" s="245"/>
      <c r="AV126" s="245"/>
      <c r="AW126" s="245"/>
      <c r="AX126" s="245"/>
      <c r="AY126" s="245"/>
      <c r="AZ126" s="245"/>
      <c r="BA126" s="246"/>
      <c r="BB126" s="262"/>
      <c r="BC126" s="263"/>
      <c r="BD126" s="263"/>
      <c r="BE126" s="263"/>
      <c r="BF126" s="263"/>
      <c r="BG126" s="263"/>
      <c r="BH126" s="263"/>
      <c r="BI126" s="264"/>
      <c r="BJ126" s="275">
        <v>100</v>
      </c>
      <c r="BK126" s="276"/>
      <c r="BL126" s="276"/>
      <c r="BM126" s="276"/>
      <c r="BN126" s="276"/>
      <c r="BO126" s="276"/>
      <c r="BP126" s="276"/>
      <c r="BQ126" s="277"/>
      <c r="BR126" s="100"/>
      <c r="BS126" s="100"/>
      <c r="BT126" s="100"/>
      <c r="BU126" s="100"/>
      <c r="BV126" s="100"/>
      <c r="BW126" s="100"/>
      <c r="BX126" s="100"/>
    </row>
    <row r="127" spans="1:76" s="71" customFormat="1" ht="20.25" hidden="1" customHeight="1" x14ac:dyDescent="0.25">
      <c r="A127" s="88"/>
      <c r="B127" s="88"/>
      <c r="C127" s="379"/>
      <c r="D127" s="380"/>
      <c r="E127" s="380"/>
      <c r="F127" s="380"/>
      <c r="G127" s="381"/>
      <c r="H127" s="282" t="str">
        <f>M72</f>
        <v xml:space="preserve">Завдання 4: придбання маркованої продукції для доставки повідомлень громадянам </v>
      </c>
      <c r="I127" s="283"/>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c r="AQ127" s="283"/>
      <c r="AR127" s="283"/>
      <c r="AS127" s="283"/>
      <c r="AT127" s="283"/>
      <c r="AU127" s="283"/>
      <c r="AV127" s="283"/>
      <c r="AW127" s="283"/>
      <c r="AX127" s="283"/>
      <c r="AY127" s="283"/>
      <c r="AZ127" s="283"/>
      <c r="BA127" s="283"/>
      <c r="BB127" s="283"/>
      <c r="BC127" s="283"/>
      <c r="BD127" s="283"/>
      <c r="BE127" s="283"/>
      <c r="BF127" s="283"/>
      <c r="BG127" s="283"/>
      <c r="BH127" s="283"/>
      <c r="BI127" s="283"/>
      <c r="BJ127" s="283"/>
      <c r="BK127" s="283"/>
      <c r="BL127" s="283"/>
      <c r="BM127" s="283"/>
      <c r="BN127" s="283"/>
      <c r="BO127" s="283"/>
      <c r="BP127" s="283"/>
      <c r="BQ127" s="284"/>
      <c r="BR127" s="100"/>
      <c r="BS127" s="100"/>
      <c r="BT127" s="100"/>
      <c r="BU127" s="100"/>
      <c r="BV127" s="100"/>
      <c r="BW127" s="100"/>
      <c r="BX127" s="100"/>
    </row>
    <row r="128" spans="1:76" s="71" customFormat="1" ht="15.75" hidden="1" customHeight="1" x14ac:dyDescent="0.25">
      <c r="A128" s="88"/>
      <c r="B128" s="88"/>
      <c r="C128" s="379"/>
      <c r="D128" s="380"/>
      <c r="E128" s="380"/>
      <c r="F128" s="380"/>
      <c r="G128" s="381"/>
      <c r="H128" s="285"/>
      <c r="I128" s="286"/>
      <c r="J128" s="286"/>
      <c r="K128" s="286"/>
      <c r="L128" s="286"/>
      <c r="M128" s="286"/>
      <c r="N128" s="286"/>
      <c r="O128" s="286"/>
      <c r="P128" s="286"/>
      <c r="Q128" s="286"/>
      <c r="R128" s="286"/>
      <c r="S128" s="286"/>
      <c r="T128" s="286"/>
      <c r="U128" s="286"/>
      <c r="V128" s="286"/>
      <c r="W128" s="286"/>
      <c r="X128" s="286"/>
      <c r="Y128" s="286"/>
      <c r="Z128" s="286"/>
      <c r="AA128" s="286"/>
      <c r="AB128" s="286"/>
      <c r="AC128" s="286"/>
      <c r="AD128" s="286"/>
      <c r="AE128" s="286"/>
      <c r="AF128" s="286"/>
      <c r="AG128" s="286"/>
      <c r="AH128" s="286"/>
      <c r="AI128" s="286"/>
      <c r="AJ128" s="286"/>
      <c r="AK128" s="286"/>
      <c r="AL128" s="286"/>
      <c r="AM128" s="286"/>
      <c r="AN128" s="286"/>
      <c r="AO128" s="286"/>
      <c r="AP128" s="286"/>
      <c r="AQ128" s="286"/>
      <c r="AR128" s="286"/>
      <c r="AS128" s="287"/>
      <c r="AT128" s="247"/>
      <c r="AU128" s="248"/>
      <c r="AV128" s="248"/>
      <c r="AW128" s="248"/>
      <c r="AX128" s="248"/>
      <c r="AY128" s="248"/>
      <c r="AZ128" s="248"/>
      <c r="BA128" s="249"/>
      <c r="BB128" s="288"/>
      <c r="BC128" s="289"/>
      <c r="BD128" s="289"/>
      <c r="BE128" s="289"/>
      <c r="BF128" s="289"/>
      <c r="BG128" s="289"/>
      <c r="BH128" s="289"/>
      <c r="BI128" s="290"/>
      <c r="BJ128" s="291"/>
      <c r="BK128" s="292"/>
      <c r="BL128" s="292"/>
      <c r="BM128" s="292"/>
      <c r="BN128" s="292"/>
      <c r="BO128" s="292"/>
      <c r="BP128" s="292"/>
      <c r="BQ128" s="293"/>
      <c r="BR128" s="100"/>
      <c r="BS128" s="100"/>
      <c r="BT128" s="100"/>
      <c r="BU128" s="100"/>
      <c r="BV128" s="100"/>
      <c r="BW128" s="100"/>
      <c r="BX128" s="100"/>
    </row>
    <row r="129" spans="1:76" s="71" customFormat="1" ht="41.25" hidden="1" customHeight="1" x14ac:dyDescent="0.25">
      <c r="A129" s="89"/>
      <c r="B129" s="89"/>
      <c r="C129" s="382"/>
      <c r="D129" s="383"/>
      <c r="E129" s="383"/>
      <c r="F129" s="383"/>
      <c r="G129" s="384"/>
      <c r="H129" s="272"/>
      <c r="I129" s="273"/>
      <c r="J129" s="273"/>
      <c r="K129" s="273"/>
      <c r="L129" s="273"/>
      <c r="M129" s="273"/>
      <c r="N129" s="273"/>
      <c r="O129" s="273"/>
      <c r="P129" s="273"/>
      <c r="Q129" s="273"/>
      <c r="R129" s="273"/>
      <c r="S129" s="273"/>
      <c r="T129" s="273"/>
      <c r="U129" s="273"/>
      <c r="V129" s="273"/>
      <c r="W129" s="273"/>
      <c r="X129" s="273"/>
      <c r="Y129" s="273"/>
      <c r="Z129" s="273"/>
      <c r="AA129" s="273"/>
      <c r="AB129" s="273"/>
      <c r="AC129" s="273"/>
      <c r="AD129" s="273"/>
      <c r="AE129" s="273"/>
      <c r="AF129" s="273"/>
      <c r="AG129" s="273"/>
      <c r="AH129" s="273"/>
      <c r="AI129" s="273"/>
      <c r="AJ129" s="273"/>
      <c r="AK129" s="273"/>
      <c r="AL129" s="273"/>
      <c r="AM129" s="273"/>
      <c r="AN129" s="273"/>
      <c r="AO129" s="273"/>
      <c r="AP129" s="273"/>
      <c r="AQ129" s="273"/>
      <c r="AR129" s="274"/>
      <c r="AS129" s="104"/>
      <c r="AT129" s="244"/>
      <c r="AU129" s="245"/>
      <c r="AV129" s="245"/>
      <c r="AW129" s="245"/>
      <c r="AX129" s="245"/>
      <c r="AY129" s="245"/>
      <c r="AZ129" s="245"/>
      <c r="BA129" s="246"/>
      <c r="BB129" s="262"/>
      <c r="BC129" s="263"/>
      <c r="BD129" s="263"/>
      <c r="BE129" s="263"/>
      <c r="BF129" s="263"/>
      <c r="BG129" s="263"/>
      <c r="BH129" s="263"/>
      <c r="BI129" s="264"/>
      <c r="BJ129" s="275"/>
      <c r="BK129" s="276"/>
      <c r="BL129" s="276"/>
      <c r="BM129" s="276"/>
      <c r="BN129" s="276"/>
      <c r="BO129" s="276"/>
      <c r="BP129" s="276"/>
      <c r="BQ129" s="277"/>
      <c r="BR129" s="100"/>
      <c r="BS129" s="100"/>
      <c r="BT129" s="100"/>
      <c r="BU129" s="100"/>
      <c r="BV129" s="100"/>
      <c r="BW129" s="100"/>
      <c r="BX129" s="100"/>
    </row>
    <row r="130" spans="1:76" ht="0.75" customHeight="1" x14ac:dyDescent="0.25">
      <c r="A130" s="105"/>
      <c r="B130" s="105"/>
      <c r="C130" s="105"/>
      <c r="D130" s="105"/>
      <c r="E130" s="105"/>
      <c r="F130" s="105"/>
      <c r="G130" s="105"/>
      <c r="T130" s="87"/>
      <c r="BR130" s="53"/>
      <c r="BS130" s="53"/>
      <c r="BT130" s="53"/>
      <c r="BU130" s="53"/>
      <c r="BV130" s="53"/>
      <c r="BW130" s="53"/>
      <c r="BX130" s="53"/>
    </row>
    <row r="131" spans="1:76" ht="33" customHeight="1" x14ac:dyDescent="0.25">
      <c r="A131" s="53" t="s">
        <v>27</v>
      </c>
      <c r="B131" s="53"/>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c r="BA131" s="53"/>
      <c r="BB131" s="53"/>
      <c r="BC131" s="53"/>
      <c r="BD131" s="53"/>
      <c r="BE131" s="53"/>
      <c r="BF131" s="53"/>
      <c r="BG131" s="53"/>
      <c r="BH131" s="53"/>
      <c r="BI131" s="53"/>
      <c r="BJ131" s="53"/>
      <c r="BK131" s="53"/>
      <c r="BL131" s="53"/>
      <c r="BM131" s="53"/>
      <c r="BN131" s="53"/>
      <c r="BO131" s="53"/>
      <c r="BP131" s="53"/>
      <c r="BQ131" s="53"/>
      <c r="BR131" s="53"/>
      <c r="BS131" s="53"/>
      <c r="BT131" s="53"/>
      <c r="BU131" s="53"/>
      <c r="BV131" s="53"/>
      <c r="BW131" s="53"/>
      <c r="BX131" s="53"/>
    </row>
    <row r="132" spans="1:76" ht="18.75" customHeight="1" x14ac:dyDescent="0.25">
      <c r="A132" s="53"/>
      <c r="B132" s="53"/>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c r="BA132" s="53"/>
      <c r="BB132" s="53"/>
      <c r="BC132" s="53"/>
      <c r="BD132" s="53"/>
      <c r="BE132" s="53"/>
      <c r="BF132" s="53"/>
      <c r="BG132" s="53"/>
      <c r="BH132" s="53"/>
      <c r="BI132" s="53"/>
      <c r="BJ132" s="53"/>
      <c r="BK132" s="53"/>
      <c r="BL132" s="53"/>
      <c r="BM132" s="53"/>
      <c r="BN132" s="53" t="s">
        <v>49</v>
      </c>
      <c r="BO132" s="53"/>
      <c r="BP132" s="53"/>
      <c r="BQ132" s="53"/>
      <c r="BR132" s="53"/>
    </row>
    <row r="133" spans="1:76" ht="52.5" customHeight="1" x14ac:dyDescent="0.25">
      <c r="A133" s="278" t="s">
        <v>55</v>
      </c>
      <c r="B133" s="278"/>
      <c r="C133" s="278"/>
      <c r="D133" s="278"/>
      <c r="E133" s="266" t="s">
        <v>56</v>
      </c>
      <c r="F133" s="267"/>
      <c r="G133" s="267"/>
      <c r="H133" s="267"/>
      <c r="I133" s="267"/>
      <c r="J133" s="267"/>
      <c r="K133" s="267"/>
      <c r="L133" s="267"/>
      <c r="M133" s="267"/>
      <c r="N133" s="267"/>
      <c r="O133" s="267"/>
      <c r="P133" s="267"/>
      <c r="Q133" s="267"/>
      <c r="R133" s="268"/>
      <c r="S133" s="279" t="s">
        <v>65</v>
      </c>
      <c r="T133" s="280"/>
      <c r="U133" s="280"/>
      <c r="V133" s="280"/>
      <c r="W133" s="281"/>
      <c r="X133" s="244" t="s">
        <v>57</v>
      </c>
      <c r="Y133" s="245"/>
      <c r="Z133" s="245"/>
      <c r="AA133" s="245"/>
      <c r="AB133" s="245"/>
      <c r="AC133" s="245"/>
      <c r="AD133" s="245"/>
      <c r="AE133" s="245"/>
      <c r="AF133" s="245"/>
      <c r="AG133" s="245"/>
      <c r="AH133" s="245"/>
      <c r="AI133" s="246"/>
      <c r="AJ133" s="244" t="s">
        <v>14</v>
      </c>
      <c r="AK133" s="245"/>
      <c r="AL133" s="245"/>
      <c r="AM133" s="245"/>
      <c r="AN133" s="245"/>
      <c r="AO133" s="245"/>
      <c r="AP133" s="245"/>
      <c r="AQ133" s="245"/>
      <c r="AR133" s="245"/>
      <c r="AS133" s="245"/>
      <c r="AT133" s="245"/>
      <c r="AU133" s="246"/>
      <c r="AV133" s="244" t="s">
        <v>28</v>
      </c>
      <c r="AW133" s="245"/>
      <c r="AX133" s="245"/>
      <c r="AY133" s="245"/>
      <c r="AZ133" s="245"/>
      <c r="BA133" s="245"/>
      <c r="BB133" s="245"/>
      <c r="BC133" s="245"/>
      <c r="BD133" s="245"/>
      <c r="BE133" s="245"/>
      <c r="BF133" s="245"/>
      <c r="BG133" s="246"/>
      <c r="BH133" s="266" t="s">
        <v>58</v>
      </c>
      <c r="BI133" s="267"/>
      <c r="BJ133" s="267"/>
      <c r="BK133" s="267"/>
      <c r="BL133" s="267"/>
      <c r="BM133" s="267"/>
      <c r="BN133" s="267"/>
      <c r="BO133" s="267"/>
      <c r="BP133" s="267"/>
      <c r="BQ133" s="268"/>
      <c r="BR133" s="53"/>
    </row>
    <row r="134" spans="1:76" ht="36.75" customHeight="1" x14ac:dyDescent="0.25">
      <c r="A134" s="278"/>
      <c r="B134" s="278"/>
      <c r="C134" s="278"/>
      <c r="D134" s="278"/>
      <c r="E134" s="269"/>
      <c r="F134" s="270"/>
      <c r="G134" s="270"/>
      <c r="H134" s="270"/>
      <c r="I134" s="270"/>
      <c r="J134" s="270"/>
      <c r="K134" s="270"/>
      <c r="L134" s="270"/>
      <c r="M134" s="270"/>
      <c r="N134" s="270"/>
      <c r="O134" s="270"/>
      <c r="P134" s="270"/>
      <c r="Q134" s="270"/>
      <c r="R134" s="271"/>
      <c r="S134" s="244"/>
      <c r="T134" s="245"/>
      <c r="U134" s="245"/>
      <c r="V134" s="245"/>
      <c r="W134" s="246"/>
      <c r="X134" s="262" t="s">
        <v>50</v>
      </c>
      <c r="Y134" s="263"/>
      <c r="Z134" s="263"/>
      <c r="AA134" s="264"/>
      <c r="AB134" s="262" t="s">
        <v>51</v>
      </c>
      <c r="AC134" s="263"/>
      <c r="AD134" s="263"/>
      <c r="AE134" s="264"/>
      <c r="AF134" s="262" t="s">
        <v>59</v>
      </c>
      <c r="AG134" s="263"/>
      <c r="AH134" s="263"/>
      <c r="AI134" s="264"/>
      <c r="AJ134" s="262" t="s">
        <v>50</v>
      </c>
      <c r="AK134" s="263"/>
      <c r="AL134" s="263"/>
      <c r="AM134" s="264"/>
      <c r="AN134" s="262" t="s">
        <v>51</v>
      </c>
      <c r="AO134" s="263"/>
      <c r="AP134" s="263"/>
      <c r="AQ134" s="264"/>
      <c r="AR134" s="262" t="s">
        <v>59</v>
      </c>
      <c r="AS134" s="263"/>
      <c r="AT134" s="263"/>
      <c r="AU134" s="264"/>
      <c r="AV134" s="262" t="s">
        <v>50</v>
      </c>
      <c r="AW134" s="263"/>
      <c r="AX134" s="263"/>
      <c r="AY134" s="264"/>
      <c r="AZ134" s="262" t="s">
        <v>51</v>
      </c>
      <c r="BA134" s="263"/>
      <c r="BB134" s="263"/>
      <c r="BC134" s="264"/>
      <c r="BD134" s="262" t="s">
        <v>59</v>
      </c>
      <c r="BE134" s="263"/>
      <c r="BF134" s="263"/>
      <c r="BG134" s="264"/>
      <c r="BH134" s="269"/>
      <c r="BI134" s="270"/>
      <c r="BJ134" s="270"/>
      <c r="BK134" s="270"/>
      <c r="BL134" s="270"/>
      <c r="BM134" s="270"/>
      <c r="BN134" s="270"/>
      <c r="BO134" s="270"/>
      <c r="BP134" s="270"/>
      <c r="BQ134" s="271"/>
      <c r="BR134" s="53"/>
    </row>
    <row r="135" spans="1:76" s="71" customFormat="1" x14ac:dyDescent="0.25">
      <c r="A135" s="265">
        <v>1</v>
      </c>
      <c r="B135" s="265"/>
      <c r="C135" s="265"/>
      <c r="D135" s="265"/>
      <c r="E135" s="256">
        <v>2</v>
      </c>
      <c r="F135" s="257"/>
      <c r="G135" s="257"/>
      <c r="H135" s="257"/>
      <c r="I135" s="257"/>
      <c r="J135" s="257"/>
      <c r="K135" s="257"/>
      <c r="L135" s="257"/>
      <c r="M135" s="257"/>
      <c r="N135" s="257"/>
      <c r="O135" s="257"/>
      <c r="P135" s="257"/>
      <c r="Q135" s="257"/>
      <c r="R135" s="258"/>
      <c r="S135" s="256">
        <v>3</v>
      </c>
      <c r="T135" s="257"/>
      <c r="U135" s="257"/>
      <c r="V135" s="257"/>
      <c r="W135" s="258"/>
      <c r="X135" s="244">
        <v>4</v>
      </c>
      <c r="Y135" s="245"/>
      <c r="Z135" s="245"/>
      <c r="AA135" s="246"/>
      <c r="AB135" s="244">
        <v>5</v>
      </c>
      <c r="AC135" s="245"/>
      <c r="AD135" s="245"/>
      <c r="AE135" s="246"/>
      <c r="AF135" s="244">
        <v>6</v>
      </c>
      <c r="AG135" s="245"/>
      <c r="AH135" s="245"/>
      <c r="AI135" s="246"/>
      <c r="AJ135" s="244">
        <v>7</v>
      </c>
      <c r="AK135" s="245"/>
      <c r="AL135" s="245"/>
      <c r="AM135" s="246"/>
      <c r="AN135" s="244">
        <v>8</v>
      </c>
      <c r="AO135" s="245"/>
      <c r="AP135" s="245"/>
      <c r="AQ135" s="246"/>
      <c r="AR135" s="244">
        <v>9</v>
      </c>
      <c r="AS135" s="245"/>
      <c r="AT135" s="245"/>
      <c r="AU135" s="246"/>
      <c r="AV135" s="244">
        <v>10</v>
      </c>
      <c r="AW135" s="245"/>
      <c r="AX135" s="245"/>
      <c r="AY135" s="246"/>
      <c r="AZ135" s="244">
        <v>11</v>
      </c>
      <c r="BA135" s="245"/>
      <c r="BB135" s="245"/>
      <c r="BC135" s="246"/>
      <c r="BD135" s="244">
        <v>12</v>
      </c>
      <c r="BE135" s="245"/>
      <c r="BF135" s="245"/>
      <c r="BG135" s="246"/>
      <c r="BH135" s="247">
        <v>13</v>
      </c>
      <c r="BI135" s="248"/>
      <c r="BJ135" s="248"/>
      <c r="BK135" s="248"/>
      <c r="BL135" s="248"/>
      <c r="BM135" s="248"/>
      <c r="BN135" s="248"/>
      <c r="BO135" s="248"/>
      <c r="BP135" s="248"/>
      <c r="BQ135" s="249"/>
      <c r="BR135" s="91"/>
    </row>
    <row r="136" spans="1:76" ht="15" customHeight="1" x14ac:dyDescent="0.25">
      <c r="A136" s="252"/>
      <c r="B136" s="252"/>
      <c r="C136" s="252"/>
      <c r="D136" s="252"/>
      <c r="E136" s="253" t="s">
        <v>69</v>
      </c>
      <c r="F136" s="254"/>
      <c r="G136" s="254"/>
      <c r="H136" s="254"/>
      <c r="I136" s="254"/>
      <c r="J136" s="254"/>
      <c r="K136" s="254"/>
      <c r="L136" s="254"/>
      <c r="M136" s="254"/>
      <c r="N136" s="254"/>
      <c r="O136" s="254"/>
      <c r="P136" s="254"/>
      <c r="Q136" s="254"/>
      <c r="R136" s="255"/>
      <c r="S136" s="256"/>
      <c r="T136" s="257"/>
      <c r="U136" s="257"/>
      <c r="V136" s="257"/>
      <c r="W136" s="258"/>
      <c r="X136" s="244"/>
      <c r="Y136" s="245"/>
      <c r="Z136" s="245"/>
      <c r="AA136" s="246"/>
      <c r="AB136" s="244"/>
      <c r="AC136" s="245"/>
      <c r="AD136" s="245"/>
      <c r="AE136" s="246"/>
      <c r="AF136" s="244"/>
      <c r="AG136" s="245"/>
      <c r="AH136" s="245"/>
      <c r="AI136" s="246"/>
      <c r="AJ136" s="244"/>
      <c r="AK136" s="245"/>
      <c r="AL136" s="245"/>
      <c r="AM136" s="246"/>
      <c r="AN136" s="244"/>
      <c r="AO136" s="245"/>
      <c r="AP136" s="245"/>
      <c r="AQ136" s="246"/>
      <c r="AR136" s="244"/>
      <c r="AS136" s="245"/>
      <c r="AT136" s="245"/>
      <c r="AU136" s="246"/>
      <c r="AV136" s="244"/>
      <c r="AW136" s="245"/>
      <c r="AX136" s="245"/>
      <c r="AY136" s="246"/>
      <c r="AZ136" s="244"/>
      <c r="BA136" s="245"/>
      <c r="BB136" s="245"/>
      <c r="BC136" s="246"/>
      <c r="BD136" s="244"/>
      <c r="BE136" s="245"/>
      <c r="BF136" s="245"/>
      <c r="BG136" s="246"/>
      <c r="BH136" s="247"/>
      <c r="BI136" s="248"/>
      <c r="BJ136" s="248"/>
      <c r="BK136" s="248"/>
      <c r="BL136" s="248"/>
      <c r="BM136" s="248"/>
      <c r="BN136" s="248"/>
      <c r="BO136" s="248"/>
      <c r="BP136" s="248"/>
      <c r="BQ136" s="249"/>
      <c r="BR136" s="53"/>
    </row>
    <row r="137" spans="1:76" ht="15" customHeight="1" x14ac:dyDescent="0.25">
      <c r="A137" s="252"/>
      <c r="B137" s="252"/>
      <c r="C137" s="252"/>
      <c r="D137" s="252"/>
      <c r="E137" s="253" t="s">
        <v>74</v>
      </c>
      <c r="F137" s="254"/>
      <c r="G137" s="254"/>
      <c r="H137" s="254"/>
      <c r="I137" s="254"/>
      <c r="J137" s="254"/>
      <c r="K137" s="254"/>
      <c r="L137" s="254"/>
      <c r="M137" s="254"/>
      <c r="N137" s="254"/>
      <c r="O137" s="254"/>
      <c r="P137" s="254"/>
      <c r="Q137" s="254"/>
      <c r="R137" s="255"/>
      <c r="S137" s="256"/>
      <c r="T137" s="257"/>
      <c r="U137" s="257"/>
      <c r="V137" s="257"/>
      <c r="W137" s="258"/>
      <c r="X137" s="244"/>
      <c r="Y137" s="245"/>
      <c r="Z137" s="245"/>
      <c r="AA137" s="246"/>
      <c r="AB137" s="244"/>
      <c r="AC137" s="245"/>
      <c r="AD137" s="245"/>
      <c r="AE137" s="246"/>
      <c r="AF137" s="244"/>
      <c r="AG137" s="245"/>
      <c r="AH137" s="245"/>
      <c r="AI137" s="246"/>
      <c r="AJ137" s="244"/>
      <c r="AK137" s="245"/>
      <c r="AL137" s="245"/>
      <c r="AM137" s="246"/>
      <c r="AN137" s="244"/>
      <c r="AO137" s="245"/>
      <c r="AP137" s="245"/>
      <c r="AQ137" s="246"/>
      <c r="AR137" s="244"/>
      <c r="AS137" s="245"/>
      <c r="AT137" s="245"/>
      <c r="AU137" s="246"/>
      <c r="AV137" s="244"/>
      <c r="AW137" s="245"/>
      <c r="AX137" s="245"/>
      <c r="AY137" s="246"/>
      <c r="AZ137" s="244"/>
      <c r="BA137" s="245"/>
      <c r="BB137" s="245"/>
      <c r="BC137" s="246"/>
      <c r="BD137" s="244"/>
      <c r="BE137" s="245"/>
      <c r="BF137" s="245"/>
      <c r="BG137" s="246"/>
      <c r="BH137" s="247"/>
      <c r="BI137" s="248"/>
      <c r="BJ137" s="248"/>
      <c r="BK137" s="248"/>
      <c r="BL137" s="248"/>
      <c r="BM137" s="248"/>
      <c r="BN137" s="248"/>
      <c r="BO137" s="248"/>
      <c r="BP137" s="248"/>
      <c r="BQ137" s="249"/>
      <c r="BR137" s="53"/>
    </row>
    <row r="138" spans="1:76" ht="15" customHeight="1" x14ac:dyDescent="0.25">
      <c r="A138" s="252"/>
      <c r="B138" s="252"/>
      <c r="C138" s="252"/>
      <c r="D138" s="252"/>
      <c r="E138" s="259" t="s">
        <v>75</v>
      </c>
      <c r="F138" s="260"/>
      <c r="G138" s="260"/>
      <c r="H138" s="260"/>
      <c r="I138" s="260"/>
      <c r="J138" s="260"/>
      <c r="K138" s="260"/>
      <c r="L138" s="260"/>
      <c r="M138" s="260"/>
      <c r="N138" s="260"/>
      <c r="O138" s="260"/>
      <c r="P138" s="260"/>
      <c r="Q138" s="260"/>
      <c r="R138" s="261"/>
      <c r="S138" s="256"/>
      <c r="T138" s="257"/>
      <c r="U138" s="257"/>
      <c r="V138" s="257"/>
      <c r="W138" s="258"/>
      <c r="X138" s="244" t="s">
        <v>61</v>
      </c>
      <c r="Y138" s="245"/>
      <c r="Z138" s="245"/>
      <c r="AA138" s="246"/>
      <c r="AB138" s="244"/>
      <c r="AC138" s="245"/>
      <c r="AD138" s="245"/>
      <c r="AE138" s="246"/>
      <c r="AF138" s="244"/>
      <c r="AG138" s="245"/>
      <c r="AH138" s="245"/>
      <c r="AI138" s="246"/>
      <c r="AJ138" s="244" t="s">
        <v>61</v>
      </c>
      <c r="AK138" s="245"/>
      <c r="AL138" s="245"/>
      <c r="AM138" s="246"/>
      <c r="AN138" s="244"/>
      <c r="AO138" s="245"/>
      <c r="AP138" s="245"/>
      <c r="AQ138" s="246"/>
      <c r="AR138" s="244"/>
      <c r="AS138" s="245"/>
      <c r="AT138" s="245"/>
      <c r="AU138" s="246"/>
      <c r="AV138" s="244" t="s">
        <v>61</v>
      </c>
      <c r="AW138" s="245"/>
      <c r="AX138" s="245"/>
      <c r="AY138" s="246"/>
      <c r="AZ138" s="244"/>
      <c r="BA138" s="245"/>
      <c r="BB138" s="245"/>
      <c r="BC138" s="246"/>
      <c r="BD138" s="244"/>
      <c r="BE138" s="245"/>
      <c r="BF138" s="245"/>
      <c r="BG138" s="246"/>
      <c r="BH138" s="247"/>
      <c r="BI138" s="248"/>
      <c r="BJ138" s="248"/>
      <c r="BK138" s="248"/>
      <c r="BL138" s="248"/>
      <c r="BM138" s="248"/>
      <c r="BN138" s="248"/>
      <c r="BO138" s="248"/>
      <c r="BP138" s="248"/>
      <c r="BQ138" s="249"/>
      <c r="BR138" s="53"/>
    </row>
    <row r="139" spans="1:76" ht="30" customHeight="1" x14ac:dyDescent="0.25">
      <c r="A139" s="252"/>
      <c r="B139" s="252"/>
      <c r="C139" s="252"/>
      <c r="D139" s="252"/>
      <c r="E139" s="259" t="s">
        <v>60</v>
      </c>
      <c r="F139" s="260"/>
      <c r="G139" s="260"/>
      <c r="H139" s="260"/>
      <c r="I139" s="260"/>
      <c r="J139" s="260"/>
      <c r="K139" s="260"/>
      <c r="L139" s="260"/>
      <c r="M139" s="260"/>
      <c r="N139" s="260"/>
      <c r="O139" s="260"/>
      <c r="P139" s="260"/>
      <c r="Q139" s="260"/>
      <c r="R139" s="261"/>
      <c r="S139" s="256"/>
      <c r="T139" s="257"/>
      <c r="U139" s="257"/>
      <c r="V139" s="257"/>
      <c r="W139" s="258"/>
      <c r="X139" s="244" t="s">
        <v>61</v>
      </c>
      <c r="Y139" s="245"/>
      <c r="Z139" s="245"/>
      <c r="AA139" s="246"/>
      <c r="AB139" s="244"/>
      <c r="AC139" s="245"/>
      <c r="AD139" s="245"/>
      <c r="AE139" s="246"/>
      <c r="AF139" s="244"/>
      <c r="AG139" s="245"/>
      <c r="AH139" s="245"/>
      <c r="AI139" s="246"/>
      <c r="AJ139" s="244" t="s">
        <v>61</v>
      </c>
      <c r="AK139" s="245"/>
      <c r="AL139" s="245"/>
      <c r="AM139" s="246"/>
      <c r="AN139" s="244"/>
      <c r="AO139" s="245"/>
      <c r="AP139" s="245"/>
      <c r="AQ139" s="246"/>
      <c r="AR139" s="244"/>
      <c r="AS139" s="245"/>
      <c r="AT139" s="245"/>
      <c r="AU139" s="246"/>
      <c r="AV139" s="244" t="s">
        <v>61</v>
      </c>
      <c r="AW139" s="245"/>
      <c r="AX139" s="245"/>
      <c r="AY139" s="246"/>
      <c r="AZ139" s="244"/>
      <c r="BA139" s="245"/>
      <c r="BB139" s="245"/>
      <c r="BC139" s="246"/>
      <c r="BD139" s="244"/>
      <c r="BE139" s="245"/>
      <c r="BF139" s="245"/>
      <c r="BG139" s="246"/>
      <c r="BH139" s="247"/>
      <c r="BI139" s="248"/>
      <c r="BJ139" s="248"/>
      <c r="BK139" s="248"/>
      <c r="BL139" s="248"/>
      <c r="BM139" s="248"/>
      <c r="BN139" s="248"/>
      <c r="BO139" s="248"/>
      <c r="BP139" s="248"/>
      <c r="BQ139" s="249"/>
      <c r="BR139" s="53"/>
    </row>
    <row r="140" spans="1:76" x14ac:dyDescent="0.25">
      <c r="A140" s="252"/>
      <c r="B140" s="252"/>
      <c r="C140" s="252"/>
      <c r="D140" s="252"/>
      <c r="E140" s="253" t="s">
        <v>68</v>
      </c>
      <c r="F140" s="254"/>
      <c r="G140" s="254"/>
      <c r="H140" s="254"/>
      <c r="I140" s="254"/>
      <c r="J140" s="254"/>
      <c r="K140" s="254"/>
      <c r="L140" s="254"/>
      <c r="M140" s="254"/>
      <c r="N140" s="254"/>
      <c r="O140" s="254"/>
      <c r="P140" s="254"/>
      <c r="Q140" s="254"/>
      <c r="R140" s="255"/>
      <c r="S140" s="256"/>
      <c r="T140" s="257"/>
      <c r="U140" s="257"/>
      <c r="V140" s="257"/>
      <c r="W140" s="258"/>
      <c r="X140" s="244"/>
      <c r="Y140" s="245"/>
      <c r="Z140" s="245"/>
      <c r="AA140" s="246"/>
      <c r="AB140" s="244"/>
      <c r="AC140" s="245"/>
      <c r="AD140" s="245"/>
      <c r="AE140" s="246"/>
      <c r="AF140" s="244"/>
      <c r="AG140" s="245"/>
      <c r="AH140" s="245"/>
      <c r="AI140" s="246"/>
      <c r="AJ140" s="244"/>
      <c r="AK140" s="245"/>
      <c r="AL140" s="245"/>
      <c r="AM140" s="246"/>
      <c r="AN140" s="244"/>
      <c r="AO140" s="245"/>
      <c r="AP140" s="245"/>
      <c r="AQ140" s="246"/>
      <c r="AR140" s="244"/>
      <c r="AS140" s="245"/>
      <c r="AT140" s="245"/>
      <c r="AU140" s="246"/>
      <c r="AV140" s="244"/>
      <c r="AW140" s="245"/>
      <c r="AX140" s="245"/>
      <c r="AY140" s="246"/>
      <c r="AZ140" s="244"/>
      <c r="BA140" s="245"/>
      <c r="BB140" s="245"/>
      <c r="BC140" s="246"/>
      <c r="BD140" s="244"/>
      <c r="BE140" s="245"/>
      <c r="BF140" s="245"/>
      <c r="BG140" s="246"/>
      <c r="BH140" s="247"/>
      <c r="BI140" s="248"/>
      <c r="BJ140" s="248"/>
      <c r="BK140" s="248"/>
      <c r="BL140" s="248"/>
      <c r="BM140" s="248"/>
      <c r="BN140" s="248"/>
      <c r="BO140" s="248"/>
      <c r="BP140" s="248"/>
      <c r="BQ140" s="249"/>
      <c r="BR140" s="53"/>
    </row>
    <row r="141" spans="1:76" ht="15" customHeight="1" x14ac:dyDescent="0.25">
      <c r="A141" s="252"/>
      <c r="B141" s="252"/>
      <c r="C141" s="252"/>
      <c r="D141" s="252"/>
      <c r="E141" s="253" t="s">
        <v>72</v>
      </c>
      <c r="F141" s="254"/>
      <c r="G141" s="254"/>
      <c r="H141" s="254"/>
      <c r="I141" s="254"/>
      <c r="J141" s="254"/>
      <c r="K141" s="254"/>
      <c r="L141" s="254"/>
      <c r="M141" s="254"/>
      <c r="N141" s="254"/>
      <c r="O141" s="254"/>
      <c r="P141" s="254"/>
      <c r="Q141" s="254"/>
      <c r="R141" s="255"/>
      <c r="S141" s="256"/>
      <c r="T141" s="257"/>
      <c r="U141" s="257"/>
      <c r="V141" s="257"/>
      <c r="W141" s="258"/>
      <c r="X141" s="244"/>
      <c r="Y141" s="245"/>
      <c r="Z141" s="245"/>
      <c r="AA141" s="246"/>
      <c r="AB141" s="244"/>
      <c r="AC141" s="245"/>
      <c r="AD141" s="245"/>
      <c r="AE141" s="246"/>
      <c r="AF141" s="244"/>
      <c r="AG141" s="245"/>
      <c r="AH141" s="245"/>
      <c r="AI141" s="246"/>
      <c r="AJ141" s="244"/>
      <c r="AK141" s="245"/>
      <c r="AL141" s="245"/>
      <c r="AM141" s="246"/>
      <c r="AN141" s="244"/>
      <c r="AO141" s="245"/>
      <c r="AP141" s="245"/>
      <c r="AQ141" s="246"/>
      <c r="AR141" s="244"/>
      <c r="AS141" s="245"/>
      <c r="AT141" s="245"/>
      <c r="AU141" s="246"/>
      <c r="AV141" s="244"/>
      <c r="AW141" s="245"/>
      <c r="AX141" s="245"/>
      <c r="AY141" s="246"/>
      <c r="AZ141" s="244"/>
      <c r="BA141" s="245"/>
      <c r="BB141" s="245"/>
      <c r="BC141" s="246"/>
      <c r="BD141" s="244"/>
      <c r="BE141" s="245"/>
      <c r="BF141" s="245"/>
      <c r="BG141" s="246"/>
      <c r="BH141" s="247"/>
      <c r="BI141" s="248"/>
      <c r="BJ141" s="248"/>
      <c r="BK141" s="248"/>
      <c r="BL141" s="248"/>
      <c r="BM141" s="248"/>
      <c r="BN141" s="248"/>
      <c r="BO141" s="248"/>
      <c r="BP141" s="248"/>
      <c r="BQ141" s="249"/>
      <c r="BR141" s="53"/>
    </row>
    <row r="142" spans="1:76" x14ac:dyDescent="0.25">
      <c r="A142" s="252"/>
      <c r="B142" s="252"/>
      <c r="C142" s="252"/>
      <c r="D142" s="252"/>
      <c r="E142" s="253" t="s">
        <v>68</v>
      </c>
      <c r="F142" s="254"/>
      <c r="G142" s="254"/>
      <c r="H142" s="254"/>
      <c r="I142" s="254"/>
      <c r="J142" s="254"/>
      <c r="K142" s="254"/>
      <c r="L142" s="254"/>
      <c r="M142" s="254"/>
      <c r="N142" s="254"/>
      <c r="O142" s="254"/>
      <c r="P142" s="254"/>
      <c r="Q142" s="254"/>
      <c r="R142" s="255"/>
      <c r="S142" s="256"/>
      <c r="T142" s="257"/>
      <c r="U142" s="257"/>
      <c r="V142" s="257"/>
      <c r="W142" s="258"/>
      <c r="X142" s="244"/>
      <c r="Y142" s="245"/>
      <c r="Z142" s="245"/>
      <c r="AA142" s="246"/>
      <c r="AB142" s="244"/>
      <c r="AC142" s="245"/>
      <c r="AD142" s="245"/>
      <c r="AE142" s="246"/>
      <c r="AF142" s="244"/>
      <c r="AG142" s="245"/>
      <c r="AH142" s="245"/>
      <c r="AI142" s="246"/>
      <c r="AJ142" s="244"/>
      <c r="AK142" s="245"/>
      <c r="AL142" s="245"/>
      <c r="AM142" s="246"/>
      <c r="AN142" s="244"/>
      <c r="AO142" s="245"/>
      <c r="AP142" s="245"/>
      <c r="AQ142" s="246"/>
      <c r="AR142" s="244"/>
      <c r="AS142" s="245"/>
      <c r="AT142" s="245"/>
      <c r="AU142" s="246"/>
      <c r="AV142" s="244"/>
      <c r="AW142" s="245"/>
      <c r="AX142" s="245"/>
      <c r="AY142" s="246"/>
      <c r="AZ142" s="244"/>
      <c r="BA142" s="245"/>
      <c r="BB142" s="245"/>
      <c r="BC142" s="246"/>
      <c r="BD142" s="244"/>
      <c r="BE142" s="245"/>
      <c r="BF142" s="245"/>
      <c r="BG142" s="246"/>
      <c r="BH142" s="247"/>
      <c r="BI142" s="248"/>
      <c r="BJ142" s="248"/>
      <c r="BK142" s="248"/>
      <c r="BL142" s="248"/>
      <c r="BM142" s="248"/>
      <c r="BN142" s="248"/>
      <c r="BO142" s="248"/>
      <c r="BP142" s="248"/>
      <c r="BQ142" s="249"/>
      <c r="BR142" s="53"/>
    </row>
    <row r="143" spans="1:76" ht="15" customHeight="1" x14ac:dyDescent="0.25">
      <c r="A143" s="252"/>
      <c r="B143" s="252"/>
      <c r="C143" s="252"/>
      <c r="D143" s="252"/>
      <c r="E143" s="253" t="s">
        <v>71</v>
      </c>
      <c r="F143" s="254"/>
      <c r="G143" s="254"/>
      <c r="H143" s="254"/>
      <c r="I143" s="254"/>
      <c r="J143" s="254"/>
      <c r="K143" s="254"/>
      <c r="L143" s="254"/>
      <c r="M143" s="254"/>
      <c r="N143" s="254"/>
      <c r="O143" s="254"/>
      <c r="P143" s="254"/>
      <c r="Q143" s="254"/>
      <c r="R143" s="255"/>
      <c r="S143" s="256"/>
      <c r="T143" s="257"/>
      <c r="U143" s="257"/>
      <c r="V143" s="257"/>
      <c r="W143" s="258"/>
      <c r="X143" s="244"/>
      <c r="Y143" s="245"/>
      <c r="Z143" s="245"/>
      <c r="AA143" s="246"/>
      <c r="AB143" s="244"/>
      <c r="AC143" s="245"/>
      <c r="AD143" s="245"/>
      <c r="AE143" s="246"/>
      <c r="AF143" s="244"/>
      <c r="AG143" s="245"/>
      <c r="AH143" s="245"/>
      <c r="AI143" s="246"/>
      <c r="AJ143" s="244"/>
      <c r="AK143" s="245"/>
      <c r="AL143" s="245"/>
      <c r="AM143" s="246"/>
      <c r="AN143" s="244"/>
      <c r="AO143" s="245"/>
      <c r="AP143" s="245"/>
      <c r="AQ143" s="246"/>
      <c r="AR143" s="244"/>
      <c r="AS143" s="245"/>
      <c r="AT143" s="245"/>
      <c r="AU143" s="246"/>
      <c r="AV143" s="244"/>
      <c r="AW143" s="245"/>
      <c r="AX143" s="245"/>
      <c r="AY143" s="246"/>
      <c r="AZ143" s="244"/>
      <c r="BA143" s="245"/>
      <c r="BB143" s="245"/>
      <c r="BC143" s="246"/>
      <c r="BD143" s="244"/>
      <c r="BE143" s="245"/>
      <c r="BF143" s="245"/>
      <c r="BG143" s="246"/>
      <c r="BH143" s="247"/>
      <c r="BI143" s="248"/>
      <c r="BJ143" s="248"/>
      <c r="BK143" s="248"/>
      <c r="BL143" s="248"/>
      <c r="BM143" s="248"/>
      <c r="BN143" s="248"/>
      <c r="BO143" s="248"/>
      <c r="BP143" s="248"/>
      <c r="BQ143" s="249"/>
      <c r="BR143" s="53"/>
    </row>
    <row r="144" spans="1:76" ht="18.75" customHeight="1" x14ac:dyDescent="0.25">
      <c r="A144" s="250" t="s">
        <v>96</v>
      </c>
      <c r="B144" s="250"/>
      <c r="C144" s="250"/>
      <c r="D144" s="250"/>
      <c r="E144" s="250"/>
      <c r="F144" s="250"/>
      <c r="G144" s="250"/>
      <c r="H144" s="250"/>
      <c r="I144" s="250"/>
      <c r="J144" s="250"/>
      <c r="K144" s="250"/>
      <c r="L144" s="250"/>
      <c r="M144" s="250"/>
      <c r="N144" s="250"/>
      <c r="O144" s="250"/>
      <c r="P144" s="250"/>
      <c r="Q144" s="250"/>
      <c r="R144" s="250"/>
      <c r="S144" s="250"/>
      <c r="T144" s="250"/>
      <c r="U144" s="250"/>
      <c r="V144" s="250"/>
      <c r="W144" s="250"/>
      <c r="X144" s="250"/>
      <c r="Y144" s="250"/>
      <c r="Z144" s="250"/>
      <c r="AA144" s="250"/>
      <c r="AB144" s="250"/>
      <c r="AC144" s="250"/>
      <c r="AD144" s="250"/>
      <c r="AE144" s="250"/>
      <c r="AF144" s="250"/>
      <c r="AG144" s="250"/>
      <c r="AH144" s="250"/>
      <c r="AI144" s="250"/>
      <c r="AJ144" s="250"/>
      <c r="AK144" s="250"/>
      <c r="AL144" s="250"/>
      <c r="AM144" s="250"/>
      <c r="AN144" s="250"/>
      <c r="AO144" s="250"/>
      <c r="AP144" s="250"/>
      <c r="AQ144" s="250"/>
      <c r="AR144" s="250"/>
      <c r="AS144" s="250"/>
      <c r="AT144" s="250"/>
      <c r="AU144" s="250"/>
      <c r="AV144" s="250"/>
      <c r="AW144" s="250"/>
      <c r="AX144" s="250"/>
      <c r="AY144" s="250"/>
      <c r="AZ144" s="250"/>
      <c r="BA144" s="250"/>
      <c r="BB144" s="250"/>
      <c r="BC144" s="250"/>
      <c r="BD144" s="250"/>
      <c r="BE144" s="250"/>
      <c r="BF144" s="250"/>
      <c r="BG144" s="250"/>
      <c r="BH144" s="250"/>
      <c r="BI144" s="250"/>
      <c r="BJ144" s="75"/>
      <c r="BK144" s="75"/>
      <c r="BL144" s="75"/>
      <c r="BM144" s="75"/>
      <c r="BN144" s="75"/>
      <c r="BO144" s="75"/>
      <c r="BP144" s="75"/>
      <c r="BQ144" s="75"/>
      <c r="BR144" s="53"/>
    </row>
    <row r="145" spans="1:70" ht="15" customHeight="1" x14ac:dyDescent="0.25">
      <c r="A145" s="76" t="s">
        <v>97</v>
      </c>
      <c r="B145" s="77"/>
      <c r="C145" s="77"/>
      <c r="D145" s="77"/>
      <c r="E145" s="77"/>
      <c r="F145" s="77"/>
      <c r="G145" s="77"/>
      <c r="H145" s="77"/>
      <c r="I145" s="77"/>
      <c r="J145" s="77"/>
      <c r="K145" s="77"/>
      <c r="L145" s="77"/>
      <c r="M145" s="77"/>
      <c r="N145" s="77"/>
      <c r="O145" s="77"/>
      <c r="P145" s="77"/>
      <c r="Q145" s="77"/>
      <c r="R145" s="77"/>
      <c r="S145" s="77"/>
      <c r="T145" s="96"/>
      <c r="U145" s="77"/>
      <c r="V145" s="77"/>
      <c r="W145" s="77"/>
      <c r="X145" s="77"/>
      <c r="Y145" s="77"/>
      <c r="Z145" s="78"/>
      <c r="AA145" s="78"/>
      <c r="AB145" s="78"/>
      <c r="AC145" s="78"/>
      <c r="AD145" s="78"/>
      <c r="AE145" s="78"/>
      <c r="AF145" s="78"/>
      <c r="AG145" s="78"/>
      <c r="AH145" s="78"/>
      <c r="AI145" s="78"/>
      <c r="AJ145" s="78"/>
      <c r="AK145" s="78"/>
      <c r="AL145" s="78"/>
      <c r="AM145" s="78"/>
      <c r="AN145" s="78"/>
      <c r="AO145" s="78"/>
      <c r="AP145" s="78"/>
      <c r="AQ145" s="78"/>
      <c r="AR145" s="78"/>
      <c r="AS145" s="78"/>
      <c r="AT145" s="78"/>
      <c r="AU145" s="78"/>
      <c r="AV145" s="78"/>
      <c r="AW145" s="78"/>
      <c r="AX145" s="78"/>
      <c r="AY145" s="78"/>
      <c r="AZ145" s="78"/>
      <c r="BA145" s="78"/>
      <c r="BB145" s="78"/>
      <c r="BC145" s="78"/>
      <c r="BD145" s="78"/>
      <c r="BE145" s="78"/>
      <c r="BF145" s="78"/>
      <c r="BG145" s="78"/>
      <c r="BH145" s="78"/>
      <c r="BI145" s="78"/>
      <c r="BJ145" s="53"/>
      <c r="BK145" s="53"/>
      <c r="BL145" s="53"/>
      <c r="BM145" s="53"/>
      <c r="BN145" s="53"/>
      <c r="BO145" s="53"/>
      <c r="BP145" s="53"/>
      <c r="BQ145" s="53"/>
      <c r="BR145" s="53"/>
    </row>
    <row r="146" spans="1:70" ht="17.25" customHeight="1" x14ac:dyDescent="0.25">
      <c r="A146" s="251" t="s">
        <v>90</v>
      </c>
      <c r="B146" s="251"/>
      <c r="C146" s="251"/>
      <c r="D146" s="251"/>
      <c r="E146" s="251"/>
      <c r="F146" s="251"/>
      <c r="G146" s="251"/>
      <c r="H146" s="251"/>
      <c r="I146" s="251"/>
      <c r="J146" s="251"/>
      <c r="K146" s="251"/>
      <c r="L146" s="251"/>
      <c r="M146" s="251"/>
      <c r="N146" s="251"/>
      <c r="O146" s="251"/>
      <c r="P146" s="251"/>
      <c r="Q146" s="251"/>
      <c r="R146" s="251"/>
      <c r="S146" s="251"/>
      <c r="T146" s="251"/>
      <c r="U146" s="251"/>
      <c r="V146" s="251"/>
      <c r="W146" s="251"/>
      <c r="X146" s="251"/>
      <c r="Y146" s="251"/>
      <c r="Z146" s="251"/>
      <c r="AA146" s="251"/>
      <c r="AB146" s="251"/>
      <c r="AC146" s="251"/>
      <c r="AD146" s="251"/>
      <c r="AE146" s="251"/>
      <c r="AF146" s="251"/>
      <c r="AG146" s="251"/>
      <c r="AH146" s="251"/>
      <c r="AI146" s="251"/>
      <c r="AJ146" s="251"/>
      <c r="AK146" s="251"/>
      <c r="AL146" s="251"/>
      <c r="AM146" s="251"/>
      <c r="AN146" s="251"/>
      <c r="AO146" s="251"/>
      <c r="AP146" s="251"/>
      <c r="AQ146" s="251"/>
      <c r="AR146" s="251"/>
      <c r="AS146" s="251"/>
      <c r="AT146" s="251"/>
      <c r="AU146" s="251"/>
      <c r="AV146" s="251"/>
      <c r="AW146" s="251"/>
      <c r="AX146" s="251"/>
      <c r="AY146" s="251"/>
      <c r="AZ146" s="251"/>
      <c r="BA146" s="251"/>
      <c r="BB146" s="251"/>
      <c r="BC146" s="251"/>
      <c r="BD146" s="251"/>
      <c r="BE146" s="251"/>
      <c r="BF146" s="251"/>
      <c r="BG146" s="251"/>
      <c r="BH146" s="251"/>
      <c r="BI146" s="251"/>
      <c r="BJ146" s="79"/>
      <c r="BK146" s="79"/>
      <c r="BL146" s="79"/>
      <c r="BM146" s="79"/>
      <c r="BN146" s="79"/>
      <c r="BO146" s="79"/>
      <c r="BP146" s="79"/>
      <c r="BQ146" s="79"/>
      <c r="BR146" s="53"/>
    </row>
    <row r="147" spans="1:70" ht="8.25" customHeight="1"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c r="AE147" s="97"/>
      <c r="AF147" s="97"/>
      <c r="AG147" s="97"/>
      <c r="AH147" s="97"/>
      <c r="AI147" s="97"/>
      <c r="AJ147" s="97"/>
      <c r="AK147" s="97"/>
      <c r="AL147" s="97"/>
      <c r="AM147" s="97"/>
      <c r="AN147" s="97"/>
      <c r="AO147" s="97"/>
      <c r="AP147" s="97"/>
      <c r="AQ147" s="97"/>
      <c r="AR147" s="97"/>
      <c r="AS147" s="97"/>
      <c r="AT147" s="97"/>
      <c r="AU147" s="97"/>
      <c r="AV147" s="97"/>
      <c r="AW147" s="97"/>
      <c r="AX147" s="97"/>
      <c r="AY147" s="97"/>
      <c r="AZ147" s="97"/>
      <c r="BA147" s="97"/>
      <c r="BB147" s="97"/>
      <c r="BC147" s="97"/>
      <c r="BD147" s="97"/>
      <c r="BE147" s="97"/>
      <c r="BF147" s="97"/>
      <c r="BG147" s="97"/>
      <c r="BH147" s="97"/>
      <c r="BI147" s="97"/>
      <c r="BJ147" s="79"/>
      <c r="BK147" s="79"/>
      <c r="BL147" s="79"/>
      <c r="BM147" s="79"/>
      <c r="BN147" s="79"/>
      <c r="BO147" s="79"/>
      <c r="BP147" s="79"/>
      <c r="BQ147" s="79"/>
      <c r="BR147" s="53"/>
    </row>
    <row r="148" spans="1:70" ht="20.25" customHeight="1" x14ac:dyDescent="0.25">
      <c r="A148" s="238" t="s">
        <v>17</v>
      </c>
      <c r="B148" s="238"/>
      <c r="C148" s="238"/>
      <c r="D148" s="238"/>
      <c r="E148" s="238"/>
      <c r="F148" s="238"/>
      <c r="G148" s="238"/>
      <c r="H148" s="238"/>
      <c r="I148" s="238"/>
      <c r="J148" s="238"/>
      <c r="K148" s="238"/>
      <c r="L148" s="238"/>
      <c r="M148" s="238"/>
      <c r="N148" s="238"/>
      <c r="O148" s="238"/>
      <c r="P148" s="238"/>
      <c r="Q148" s="238"/>
      <c r="R148" s="238"/>
      <c r="S148" s="238"/>
      <c r="T148" s="238"/>
      <c r="U148" s="238"/>
      <c r="V148" s="238"/>
      <c r="W148" s="238"/>
      <c r="X148" s="80"/>
      <c r="Y148" s="81"/>
      <c r="Z148" s="81"/>
      <c r="AA148" s="82"/>
      <c r="AB148" s="82"/>
      <c r="AC148" s="82"/>
      <c r="AD148" s="82"/>
      <c r="AE148" s="82"/>
      <c r="AF148" s="82"/>
      <c r="AG148" s="82"/>
      <c r="AH148" s="82"/>
      <c r="AI148" s="82"/>
      <c r="AJ148" s="82"/>
      <c r="AK148" s="69"/>
      <c r="AL148" s="69"/>
      <c r="AM148" s="69"/>
      <c r="AN148" s="69"/>
      <c r="AO148" s="69"/>
      <c r="AP148" s="69"/>
      <c r="AQ148" s="69"/>
      <c r="AR148" s="69"/>
      <c r="AS148" s="69"/>
      <c r="AT148" s="83"/>
      <c r="AU148" s="83"/>
      <c r="AV148" s="83"/>
      <c r="AW148" s="241" t="s">
        <v>134</v>
      </c>
      <c r="AX148" s="241"/>
      <c r="AY148" s="241"/>
      <c r="AZ148" s="241"/>
      <c r="BA148" s="241"/>
      <c r="BB148" s="241"/>
      <c r="BC148" s="241"/>
      <c r="BD148" s="241"/>
      <c r="BE148" s="241"/>
      <c r="BF148" s="241"/>
      <c r="BG148" s="241"/>
      <c r="BH148" s="97"/>
      <c r="BI148" s="97"/>
      <c r="BJ148" s="79"/>
      <c r="BK148" s="79"/>
      <c r="BL148" s="79"/>
      <c r="BM148" s="79"/>
      <c r="BN148" s="79"/>
      <c r="BO148" s="79"/>
      <c r="BP148" s="79"/>
      <c r="BQ148" s="79"/>
      <c r="BR148" s="53"/>
    </row>
    <row r="149" spans="1:70" ht="15.75" customHeight="1" x14ac:dyDescent="0.25">
      <c r="A149" s="238"/>
      <c r="B149" s="238"/>
      <c r="C149" s="238"/>
      <c r="D149" s="238"/>
      <c r="E149" s="238"/>
      <c r="F149" s="238"/>
      <c r="G149" s="238"/>
      <c r="H149" s="238"/>
      <c r="I149" s="238"/>
      <c r="J149" s="238"/>
      <c r="K149" s="238"/>
      <c r="L149" s="238"/>
      <c r="M149" s="238"/>
      <c r="N149" s="238"/>
      <c r="O149" s="238"/>
      <c r="P149" s="238"/>
      <c r="Q149" s="238"/>
      <c r="R149" s="238"/>
      <c r="S149" s="238"/>
      <c r="T149" s="238"/>
      <c r="U149" s="238"/>
      <c r="V149" s="238"/>
      <c r="W149" s="238"/>
      <c r="X149" s="80"/>
      <c r="Y149" s="81"/>
      <c r="Z149" s="81"/>
      <c r="AA149" s="69" t="s">
        <v>53</v>
      </c>
      <c r="AB149" s="69"/>
      <c r="AC149" s="98" t="s">
        <v>62</v>
      </c>
      <c r="AD149" s="98"/>
      <c r="AE149" s="98"/>
      <c r="AF149" s="98"/>
      <c r="AG149" s="98"/>
      <c r="AH149" s="98"/>
      <c r="AI149" s="69"/>
      <c r="AJ149" s="69"/>
      <c r="AK149" s="69"/>
      <c r="AL149" s="69"/>
      <c r="AM149" s="69"/>
      <c r="AN149" s="69"/>
      <c r="AO149" s="69"/>
      <c r="AP149" s="69"/>
      <c r="AQ149" s="69"/>
      <c r="AR149" s="69"/>
      <c r="AS149" s="69"/>
      <c r="AT149" s="69"/>
      <c r="AU149" s="69"/>
      <c r="AV149" s="69"/>
      <c r="AW149" s="240" t="s">
        <v>63</v>
      </c>
      <c r="AX149" s="240"/>
      <c r="AY149" s="240"/>
      <c r="AZ149" s="240"/>
      <c r="BA149" s="240"/>
      <c r="BB149" s="240"/>
      <c r="BC149" s="240"/>
      <c r="BD149" s="240"/>
      <c r="BE149" s="240"/>
      <c r="BF149" s="240"/>
      <c r="BG149" s="240"/>
      <c r="BH149" s="97"/>
      <c r="BI149" s="97"/>
      <c r="BJ149" s="79"/>
      <c r="BK149" s="79"/>
      <c r="BL149" s="79"/>
      <c r="BM149" s="79"/>
      <c r="BN149" s="79"/>
      <c r="BO149" s="79"/>
      <c r="BP149" s="79"/>
      <c r="BQ149" s="79"/>
      <c r="BR149" s="53"/>
    </row>
    <row r="150" spans="1:70" ht="14.25" customHeight="1"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c r="AE150" s="97"/>
      <c r="AF150" s="97"/>
      <c r="AG150" s="97"/>
      <c r="AH150" s="97"/>
      <c r="AI150" s="97"/>
      <c r="AJ150" s="97"/>
      <c r="AK150" s="97"/>
      <c r="AL150" s="97"/>
      <c r="AM150" s="97"/>
      <c r="AN150" s="97"/>
      <c r="AO150" s="97"/>
      <c r="AP150" s="97"/>
      <c r="AQ150" s="97"/>
      <c r="AR150" s="97"/>
      <c r="AS150" s="97"/>
      <c r="AT150" s="97"/>
      <c r="AU150" s="97"/>
      <c r="AV150" s="97"/>
      <c r="AW150" s="97"/>
      <c r="AX150" s="97"/>
      <c r="AY150" s="97"/>
      <c r="AZ150" s="97"/>
      <c r="BA150" s="97"/>
      <c r="BB150" s="97"/>
      <c r="BC150" s="97"/>
      <c r="BD150" s="97"/>
      <c r="BE150" s="97"/>
      <c r="BF150" s="97"/>
      <c r="BG150" s="97"/>
      <c r="BH150" s="97"/>
      <c r="BI150" s="97"/>
      <c r="BJ150" s="79"/>
      <c r="BK150" s="79"/>
      <c r="BL150" s="79"/>
      <c r="BM150" s="79"/>
      <c r="BN150" s="79"/>
      <c r="BO150" s="79"/>
      <c r="BP150" s="79"/>
      <c r="BQ150" s="79"/>
      <c r="BR150" s="53"/>
    </row>
    <row r="151" spans="1:70" ht="17.25" customHeight="1" x14ac:dyDescent="0.25">
      <c r="A151" s="80" t="s">
        <v>64</v>
      </c>
      <c r="B151" s="80"/>
      <c r="C151" s="80"/>
      <c r="D151" s="80"/>
      <c r="E151" s="80"/>
      <c r="F151" s="80"/>
      <c r="G151" s="80"/>
      <c r="H151" s="80"/>
      <c r="I151" s="80"/>
      <c r="J151" s="80"/>
      <c r="K151" s="80"/>
      <c r="L151" s="80"/>
      <c r="M151" s="80"/>
      <c r="N151" s="80"/>
      <c r="O151" s="80"/>
      <c r="P151" s="80"/>
      <c r="Q151" s="80"/>
      <c r="R151" s="80"/>
      <c r="S151" s="80"/>
      <c r="T151" s="80"/>
      <c r="U151" s="80"/>
      <c r="V151" s="80"/>
      <c r="W151" s="80"/>
      <c r="X151" s="80"/>
      <c r="Y151" s="80"/>
      <c r="Z151" s="80"/>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c r="BA151" s="53"/>
      <c r="BB151" s="53"/>
      <c r="BC151" s="53"/>
      <c r="BD151" s="53"/>
      <c r="BE151" s="53"/>
      <c r="BF151" s="53"/>
      <c r="BG151" s="53"/>
      <c r="BH151" s="53"/>
      <c r="BI151" s="53"/>
      <c r="BJ151" s="79"/>
      <c r="BK151" s="79"/>
      <c r="BL151" s="79"/>
      <c r="BM151" s="79"/>
      <c r="BN151" s="79"/>
      <c r="BO151" s="79"/>
      <c r="BP151" s="79"/>
      <c r="BQ151" s="79"/>
      <c r="BR151" s="53"/>
    </row>
    <row r="152" spans="1:70" ht="6.75" customHeight="1" x14ac:dyDescent="0.25">
      <c r="A152" s="80"/>
      <c r="B152" s="80"/>
      <c r="C152" s="80"/>
      <c r="D152" s="80"/>
      <c r="E152" s="80"/>
      <c r="F152" s="80"/>
      <c r="G152" s="80"/>
      <c r="H152" s="99"/>
      <c r="I152" s="99"/>
      <c r="J152" s="99"/>
      <c r="K152" s="99"/>
      <c r="L152" s="99"/>
      <c r="M152" s="99"/>
      <c r="N152" s="99"/>
      <c r="O152" s="99"/>
      <c r="P152" s="99"/>
      <c r="Q152" s="99"/>
      <c r="R152" s="99"/>
      <c r="S152" s="99"/>
      <c r="T152" s="99"/>
      <c r="U152" s="99"/>
      <c r="V152" s="99"/>
      <c r="W152" s="99"/>
      <c r="X152" s="99"/>
      <c r="Y152" s="99"/>
      <c r="Z152" s="99"/>
      <c r="AA152" s="69"/>
      <c r="AB152" s="69"/>
      <c r="AC152" s="69"/>
      <c r="AD152" s="69"/>
      <c r="AE152" s="69"/>
      <c r="AF152" s="69"/>
      <c r="AG152" s="69"/>
      <c r="AH152" s="69"/>
      <c r="AI152" s="69"/>
      <c r="AJ152" s="69"/>
      <c r="AK152" s="53"/>
      <c r="AL152" s="53"/>
      <c r="AM152" s="53"/>
      <c r="AN152" s="53"/>
      <c r="AO152" s="53"/>
      <c r="AP152" s="53"/>
      <c r="AQ152" s="53"/>
      <c r="AR152" s="53"/>
      <c r="AS152" s="53"/>
      <c r="AT152" s="53"/>
      <c r="AU152" s="53"/>
      <c r="AV152" s="53"/>
      <c r="AW152" s="53"/>
      <c r="AX152" s="53"/>
      <c r="AY152" s="53"/>
      <c r="AZ152" s="53"/>
      <c r="BA152" s="53"/>
      <c r="BB152" s="53"/>
      <c r="BC152" s="53"/>
      <c r="BD152" s="53"/>
      <c r="BE152" s="53"/>
      <c r="BF152" s="53"/>
      <c r="BG152" s="53"/>
      <c r="BH152" s="53"/>
      <c r="BI152" s="53"/>
      <c r="BJ152" s="79"/>
      <c r="BK152" s="79"/>
      <c r="BL152" s="79"/>
      <c r="BM152" s="79"/>
      <c r="BN152" s="79"/>
      <c r="BO152" s="79"/>
      <c r="BP152" s="79"/>
      <c r="BQ152" s="79"/>
      <c r="BR152" s="53"/>
    </row>
    <row r="153" spans="1:70" ht="17.25" customHeight="1" x14ac:dyDescent="0.25">
      <c r="A153" s="242" t="s">
        <v>15</v>
      </c>
      <c r="B153" s="242"/>
      <c r="C153" s="242"/>
      <c r="D153" s="242"/>
      <c r="E153" s="242"/>
      <c r="F153" s="242"/>
      <c r="G153" s="242"/>
      <c r="H153" s="242"/>
      <c r="I153" s="242"/>
      <c r="J153" s="242"/>
      <c r="K153" s="242"/>
      <c r="L153" s="242"/>
      <c r="M153" s="242"/>
      <c r="N153" s="242"/>
      <c r="O153" s="242"/>
      <c r="P153" s="242"/>
      <c r="Q153" s="242"/>
      <c r="R153" s="242"/>
      <c r="S153" s="242"/>
      <c r="T153" s="242"/>
      <c r="U153" s="242"/>
      <c r="V153" s="242"/>
      <c r="W153" s="84"/>
      <c r="X153" s="84"/>
      <c r="Y153" s="84"/>
      <c r="Z153" s="84"/>
      <c r="AA153" s="69"/>
      <c r="AB153" s="69"/>
      <c r="AC153" s="239"/>
      <c r="AD153" s="239"/>
      <c r="AE153" s="239"/>
      <c r="AF153" s="239"/>
      <c r="AG153" s="239"/>
      <c r="AH153" s="239"/>
      <c r="AI153" s="69"/>
      <c r="AJ153" s="69"/>
      <c r="AK153" s="69"/>
      <c r="AL153" s="69"/>
      <c r="AM153" s="69"/>
      <c r="AN153" s="69"/>
      <c r="AO153" s="69"/>
      <c r="AP153" s="69"/>
      <c r="AQ153" s="69"/>
      <c r="AR153" s="69"/>
      <c r="AS153" s="69"/>
      <c r="AT153" s="53"/>
      <c r="AU153" s="53"/>
      <c r="AV153" s="53"/>
      <c r="AW153" s="243" t="s">
        <v>76</v>
      </c>
      <c r="AX153" s="243"/>
      <c r="AY153" s="243"/>
      <c r="AZ153" s="243"/>
      <c r="BA153" s="243"/>
      <c r="BB153" s="243"/>
      <c r="BC153" s="243"/>
      <c r="BD153" s="243"/>
      <c r="BE153" s="243"/>
      <c r="BF153" s="243"/>
      <c r="BG153" s="243"/>
      <c r="BH153" s="243"/>
      <c r="BI153" s="243"/>
      <c r="BJ153" s="79"/>
      <c r="BK153" s="79"/>
      <c r="BL153" s="79"/>
      <c r="BM153" s="79"/>
      <c r="BN153" s="79"/>
      <c r="BO153" s="79"/>
      <c r="BP153" s="79"/>
      <c r="BQ153" s="79"/>
      <c r="BR153" s="53"/>
    </row>
    <row r="154" spans="1:70" ht="17.25" customHeight="1" x14ac:dyDescent="0.25">
      <c r="A154" s="238" t="s">
        <v>16</v>
      </c>
      <c r="B154" s="238"/>
      <c r="C154" s="238"/>
      <c r="D154" s="238"/>
      <c r="E154" s="238"/>
      <c r="F154" s="238"/>
      <c r="G154" s="238"/>
      <c r="H154" s="238"/>
      <c r="I154" s="238"/>
      <c r="J154" s="238"/>
      <c r="K154" s="238"/>
      <c r="L154" s="238"/>
      <c r="M154" s="238"/>
      <c r="N154" s="238"/>
      <c r="O154" s="238"/>
      <c r="P154" s="238"/>
      <c r="Q154" s="238"/>
      <c r="R154" s="238"/>
      <c r="S154" s="238"/>
      <c r="T154" s="238"/>
      <c r="U154" s="238"/>
      <c r="V154" s="85"/>
      <c r="W154" s="69"/>
      <c r="X154" s="69"/>
      <c r="Y154" s="69"/>
      <c r="Z154" s="69"/>
      <c r="AA154" s="69"/>
      <c r="AB154" s="69"/>
      <c r="AC154" s="239" t="s">
        <v>62</v>
      </c>
      <c r="AD154" s="239"/>
      <c r="AE154" s="239"/>
      <c r="AF154" s="239"/>
      <c r="AG154" s="239"/>
      <c r="AH154" s="239"/>
      <c r="AI154" s="69"/>
      <c r="AJ154" s="69"/>
      <c r="AK154" s="69"/>
      <c r="AL154" s="69"/>
      <c r="AM154" s="69"/>
      <c r="AN154" s="69"/>
      <c r="AO154" s="69"/>
      <c r="AP154" s="53"/>
      <c r="AQ154" s="53"/>
      <c r="AR154" s="53"/>
      <c r="AS154" s="53"/>
      <c r="AT154" s="69"/>
      <c r="AU154" s="69"/>
      <c r="AV154" s="69"/>
      <c r="AW154" s="240" t="s">
        <v>63</v>
      </c>
      <c r="AX154" s="240"/>
      <c r="AY154" s="240"/>
      <c r="AZ154" s="240"/>
      <c r="BA154" s="240"/>
      <c r="BB154" s="240"/>
      <c r="BC154" s="240"/>
      <c r="BD154" s="240"/>
      <c r="BE154" s="240"/>
      <c r="BF154" s="240"/>
      <c r="BG154" s="240"/>
      <c r="BH154" s="86"/>
      <c r="BI154" s="53"/>
      <c r="BJ154" s="79"/>
      <c r="BK154" s="79"/>
      <c r="BL154" s="79"/>
      <c r="BM154" s="79"/>
      <c r="BN154" s="79"/>
      <c r="BO154" s="79"/>
      <c r="BP154" s="79"/>
      <c r="BQ154" s="79"/>
      <c r="BR154" s="53"/>
    </row>
    <row r="155" spans="1:70" ht="17.25" customHeight="1"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c r="AC155" s="97"/>
      <c r="AD155" s="97"/>
      <c r="AE155" s="97"/>
      <c r="AF155" s="97"/>
      <c r="AG155" s="97"/>
      <c r="AH155" s="97"/>
      <c r="AI155" s="97"/>
      <c r="AJ155" s="97"/>
      <c r="AK155" s="97"/>
      <c r="AL155" s="97"/>
      <c r="AM155" s="97"/>
      <c r="AN155" s="97"/>
      <c r="AO155" s="97"/>
      <c r="AP155" s="97"/>
      <c r="AQ155" s="97"/>
      <c r="AR155" s="97"/>
      <c r="AS155" s="97"/>
      <c r="AT155" s="97"/>
      <c r="AU155" s="97"/>
      <c r="AV155" s="97"/>
      <c r="AW155" s="97"/>
      <c r="AX155" s="97"/>
      <c r="AY155" s="97"/>
      <c r="AZ155" s="97"/>
      <c r="BA155" s="97"/>
      <c r="BB155" s="97"/>
      <c r="BC155" s="97"/>
      <c r="BD155" s="97"/>
      <c r="BE155" s="97"/>
      <c r="BF155" s="97"/>
      <c r="BG155" s="97"/>
      <c r="BH155" s="97"/>
      <c r="BI155" s="97"/>
      <c r="BJ155" s="79"/>
      <c r="BK155" s="79"/>
      <c r="BL155" s="79"/>
      <c r="BM155" s="79"/>
      <c r="BN155" s="79"/>
      <c r="BO155" s="79"/>
      <c r="BP155" s="79"/>
      <c r="BQ155" s="79"/>
      <c r="BR155" s="53"/>
    </row>
    <row r="156" spans="1:70" x14ac:dyDescent="0.25">
      <c r="A156" s="53"/>
      <c r="B156" s="53"/>
      <c r="C156" s="53"/>
      <c r="D156" s="53"/>
      <c r="E156" s="53"/>
      <c r="F156" s="53"/>
      <c r="G156" s="53"/>
      <c r="H156" s="53"/>
      <c r="I156" s="53"/>
      <c r="J156" s="53"/>
      <c r="K156" s="53"/>
      <c r="L156" s="53"/>
      <c r="M156" s="53"/>
      <c r="N156" s="53"/>
      <c r="O156" s="53"/>
      <c r="P156" s="53"/>
      <c r="Q156" s="53"/>
      <c r="R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c r="BA156" s="53"/>
      <c r="BB156" s="53"/>
      <c r="BC156" s="53"/>
      <c r="BD156" s="53"/>
      <c r="BE156" s="53"/>
      <c r="BF156" s="53"/>
      <c r="BG156" s="53"/>
      <c r="BH156" s="53"/>
      <c r="BI156" s="53"/>
      <c r="BJ156" s="53"/>
      <c r="BK156" s="53"/>
      <c r="BL156" s="53"/>
      <c r="BM156" s="53"/>
      <c r="BN156" s="53"/>
      <c r="BO156" s="53"/>
      <c r="BP156" s="53"/>
      <c r="BQ156" s="53"/>
      <c r="BR156" s="53"/>
    </row>
    <row r="157" spans="1:70" x14ac:dyDescent="0.25">
      <c r="A157" s="53"/>
      <c r="B157" s="53"/>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c r="BA157" s="53"/>
      <c r="BB157" s="53"/>
      <c r="BC157" s="53"/>
      <c r="BD157" s="53"/>
      <c r="BE157" s="53"/>
      <c r="BF157" s="53"/>
      <c r="BG157" s="53"/>
      <c r="BH157" s="53"/>
      <c r="BI157" s="53"/>
      <c r="BJ157" s="53"/>
      <c r="BK157" s="53"/>
      <c r="BL157" s="53"/>
      <c r="BM157" s="53"/>
      <c r="BN157" s="53"/>
      <c r="BO157" s="53"/>
      <c r="BP157" s="53"/>
      <c r="BQ157" s="53"/>
      <c r="BR157" s="53"/>
    </row>
  </sheetData>
  <sheetProtection formatCells="0" formatColumns="0" formatRows="0" insertColumns="0" insertRows="0" insertHyperlinks="0" deleteColumns="0" deleteRows="0" sort="0" autoFilter="0" pivotTables="0"/>
  <mergeCells count="447">
    <mergeCell ref="AO1:BQ1"/>
    <mergeCell ref="AO2:BQ2"/>
    <mergeCell ref="BR2:BZ2"/>
    <mergeCell ref="AO4:BQ4"/>
    <mergeCell ref="AO5:BQ5"/>
    <mergeCell ref="AO6:BQ6"/>
    <mergeCell ref="AO7:BQ7"/>
    <mergeCell ref="AO8:BQ8"/>
    <mergeCell ref="AO9:BQ9"/>
    <mergeCell ref="AO10:BQ10"/>
    <mergeCell ref="AO11:BQ11"/>
    <mergeCell ref="A12:BQ12"/>
    <mergeCell ref="A13:BQ13"/>
    <mergeCell ref="C15:J15"/>
    <mergeCell ref="L15:BL15"/>
    <mergeCell ref="C16:J16"/>
    <mergeCell ref="L16:BN16"/>
    <mergeCell ref="C17:J17"/>
    <mergeCell ref="L17:BL17"/>
    <mergeCell ref="C18:J18"/>
    <mergeCell ref="L18:BN18"/>
    <mergeCell ref="C19:J19"/>
    <mergeCell ref="L19:R19"/>
    <mergeCell ref="S19:BQ19"/>
    <mergeCell ref="C20:J20"/>
    <mergeCell ref="T20:BN20"/>
    <mergeCell ref="B50:BQ50"/>
    <mergeCell ref="AC22:AK22"/>
    <mergeCell ref="AC23:AK23"/>
    <mergeCell ref="AC24:AK24"/>
    <mergeCell ref="B47:BQ47"/>
    <mergeCell ref="B48:BO48"/>
    <mergeCell ref="B41:BL41"/>
    <mergeCell ref="B42:BO42"/>
    <mergeCell ref="B49:BL49"/>
    <mergeCell ref="A56:B56"/>
    <mergeCell ref="C56:G56"/>
    <mergeCell ref="H56:L56"/>
    <mergeCell ref="M56:BQ56"/>
    <mergeCell ref="C52:BQ52"/>
    <mergeCell ref="A55:B55"/>
    <mergeCell ref="C55:G55"/>
    <mergeCell ref="H55:L55"/>
    <mergeCell ref="M55:BQ55"/>
    <mergeCell ref="A57:B57"/>
    <mergeCell ref="C57:G57"/>
    <mergeCell ref="H57:L57"/>
    <mergeCell ref="M57:BQ57"/>
    <mergeCell ref="A60:B60"/>
    <mergeCell ref="C60:G60"/>
    <mergeCell ref="H60:L60"/>
    <mergeCell ref="M60:BA60"/>
    <mergeCell ref="BB60:BG60"/>
    <mergeCell ref="BH60:BI60"/>
    <mergeCell ref="BJ60:BQ60"/>
    <mergeCell ref="A61:B61"/>
    <mergeCell ref="C61:G61"/>
    <mergeCell ref="H61:L61"/>
    <mergeCell ref="M61:BA61"/>
    <mergeCell ref="BB61:BG61"/>
    <mergeCell ref="BH61:BI61"/>
    <mergeCell ref="BJ61:BQ61"/>
    <mergeCell ref="A62:B65"/>
    <mergeCell ref="C62:BA63"/>
    <mergeCell ref="BB62:BG62"/>
    <mergeCell ref="BH62:BI62"/>
    <mergeCell ref="BJ62:BQ62"/>
    <mergeCell ref="BB63:BG63"/>
    <mergeCell ref="BH63:BI63"/>
    <mergeCell ref="BJ63:BQ63"/>
    <mergeCell ref="C64:G64"/>
    <mergeCell ref="H64:L65"/>
    <mergeCell ref="H114:BQ114"/>
    <mergeCell ref="C114:G129"/>
    <mergeCell ref="M64:BA64"/>
    <mergeCell ref="BB64:BG64"/>
    <mergeCell ref="BH64:BI64"/>
    <mergeCell ref="BJ64:BQ64"/>
    <mergeCell ref="M65:BA65"/>
    <mergeCell ref="BB65:BG65"/>
    <mergeCell ref="BH65:BI65"/>
    <mergeCell ref="BJ65:BQ65"/>
    <mergeCell ref="A66:B73"/>
    <mergeCell ref="C66:BA67"/>
    <mergeCell ref="BB66:BG67"/>
    <mergeCell ref="BH66:BI67"/>
    <mergeCell ref="BJ66:BQ67"/>
    <mergeCell ref="H116:AR116"/>
    <mergeCell ref="BJ115:BQ115"/>
    <mergeCell ref="BB115:BI115"/>
    <mergeCell ref="AT115:BA115"/>
    <mergeCell ref="H115:AS115"/>
    <mergeCell ref="C68:G72"/>
    <mergeCell ref="H68:L72"/>
    <mergeCell ref="M68:BA68"/>
    <mergeCell ref="BB68:BG68"/>
    <mergeCell ref="BH68:BI68"/>
    <mergeCell ref="BJ68:BQ68"/>
    <mergeCell ref="M69:BA69"/>
    <mergeCell ref="BB69:BG69"/>
    <mergeCell ref="BH69:BI69"/>
    <mergeCell ref="BJ69:BQ69"/>
    <mergeCell ref="M70:BA70"/>
    <mergeCell ref="BB70:BG70"/>
    <mergeCell ref="BH70:BI70"/>
    <mergeCell ref="BJ70:BQ70"/>
    <mergeCell ref="M71:BA71"/>
    <mergeCell ref="BB71:BG71"/>
    <mergeCell ref="BJ71:BQ71"/>
    <mergeCell ref="M72:BA72"/>
    <mergeCell ref="BB72:BG72"/>
    <mergeCell ref="BH72:BI72"/>
    <mergeCell ref="BJ72:BQ72"/>
    <mergeCell ref="C73:G73"/>
    <mergeCell ref="H73:L73"/>
    <mergeCell ref="M73:BA73"/>
    <mergeCell ref="BB73:BG73"/>
    <mergeCell ref="BH73:BI73"/>
    <mergeCell ref="BJ73:BQ73"/>
    <mergeCell ref="BB74:BG74"/>
    <mergeCell ref="A77:AM77"/>
    <mergeCell ref="AN77:AS77"/>
    <mergeCell ref="AT77:BA77"/>
    <mergeCell ref="BB77:BI77"/>
    <mergeCell ref="BJ77:BQ77"/>
    <mergeCell ref="A78:AM78"/>
    <mergeCell ref="AN78:AS78"/>
    <mergeCell ref="AT78:BA78"/>
    <mergeCell ref="BB78:BI78"/>
    <mergeCell ref="BJ78:BQ78"/>
    <mergeCell ref="A79:AM79"/>
    <mergeCell ref="AN79:AS79"/>
    <mergeCell ref="AT79:BA79"/>
    <mergeCell ref="BB79:BI79"/>
    <mergeCell ref="BJ79:BQ79"/>
    <mergeCell ref="A80:AM80"/>
    <mergeCell ref="AN80:AS80"/>
    <mergeCell ref="AT80:BA80"/>
    <mergeCell ref="BB80:BI80"/>
    <mergeCell ref="BJ80:BQ80"/>
    <mergeCell ref="A81:AM81"/>
    <mergeCell ref="AN81:AS81"/>
    <mergeCell ref="AT81:BA81"/>
    <mergeCell ref="BB81:BI81"/>
    <mergeCell ref="BJ81:BQ81"/>
    <mergeCell ref="A82:AM82"/>
    <mergeCell ref="AN82:AS82"/>
    <mergeCell ref="AT82:BA82"/>
    <mergeCell ref="BB82:BI82"/>
    <mergeCell ref="BJ82:BQ82"/>
    <mergeCell ref="A83:AM83"/>
    <mergeCell ref="AN83:AS83"/>
    <mergeCell ref="AT83:BA83"/>
    <mergeCell ref="BB83:BI83"/>
    <mergeCell ref="BJ83:BQ83"/>
    <mergeCell ref="A86:B86"/>
    <mergeCell ref="C86:G86"/>
    <mergeCell ref="H86:AS86"/>
    <mergeCell ref="AT86:BA86"/>
    <mergeCell ref="BB86:BI86"/>
    <mergeCell ref="BJ86:BQ86"/>
    <mergeCell ref="A87:B87"/>
    <mergeCell ref="C87:G87"/>
    <mergeCell ref="H87:AS87"/>
    <mergeCell ref="AT87:BA87"/>
    <mergeCell ref="BB87:BI87"/>
    <mergeCell ref="BJ87:BQ87"/>
    <mergeCell ref="H88:BQ88"/>
    <mergeCell ref="H89:BQ89"/>
    <mergeCell ref="H90:BQ90"/>
    <mergeCell ref="H91:BQ91"/>
    <mergeCell ref="H92:AS92"/>
    <mergeCell ref="AT92:BA92"/>
    <mergeCell ref="BB92:BI92"/>
    <mergeCell ref="BJ92:BQ92"/>
    <mergeCell ref="H93:AS93"/>
    <mergeCell ref="AT93:BA93"/>
    <mergeCell ref="BB93:BI93"/>
    <mergeCell ref="BJ93:BQ93"/>
    <mergeCell ref="H94:AR94"/>
    <mergeCell ref="AT94:BA94"/>
    <mergeCell ref="BB94:BI94"/>
    <mergeCell ref="BJ94:BQ94"/>
    <mergeCell ref="H95:AS95"/>
    <mergeCell ref="AT95:BA95"/>
    <mergeCell ref="BB95:BI95"/>
    <mergeCell ref="BJ95:BQ95"/>
    <mergeCell ref="H96:AS96"/>
    <mergeCell ref="AT96:BA96"/>
    <mergeCell ref="BB96:BI96"/>
    <mergeCell ref="BJ96:BQ96"/>
    <mergeCell ref="BR96:BU96"/>
    <mergeCell ref="H97:AS97"/>
    <mergeCell ref="AT97:BA97"/>
    <mergeCell ref="BB97:BI97"/>
    <mergeCell ref="BJ97:BQ97"/>
    <mergeCell ref="H98:AS98"/>
    <mergeCell ref="AT98:BA98"/>
    <mergeCell ref="BB98:BI98"/>
    <mergeCell ref="BJ98:BQ98"/>
    <mergeCell ref="BR98:BV98"/>
    <mergeCell ref="BR99:BT99"/>
    <mergeCell ref="H100:AS100"/>
    <mergeCell ref="AT100:BA100"/>
    <mergeCell ref="BB100:BI100"/>
    <mergeCell ref="BJ100:BQ100"/>
    <mergeCell ref="BR100:BT100"/>
    <mergeCell ref="A101:B112"/>
    <mergeCell ref="C101:G112"/>
    <mergeCell ref="H101:BQ101"/>
    <mergeCell ref="AT116:BA116"/>
    <mergeCell ref="H99:AS99"/>
    <mergeCell ref="AT99:BA99"/>
    <mergeCell ref="BB99:BI99"/>
    <mergeCell ref="BJ99:BQ99"/>
    <mergeCell ref="A88:B100"/>
    <mergeCell ref="C88:G100"/>
    <mergeCell ref="H102:BQ102"/>
    <mergeCell ref="H103:BQ103"/>
    <mergeCell ref="H104:AS104"/>
    <mergeCell ref="AT104:BA104"/>
    <mergeCell ref="BB104:BI104"/>
    <mergeCell ref="BJ104:BQ104"/>
    <mergeCell ref="H105:AS105"/>
    <mergeCell ref="AT105:BA105"/>
    <mergeCell ref="BB105:BI105"/>
    <mergeCell ref="BJ105:BQ105"/>
    <mergeCell ref="H106:AR106"/>
    <mergeCell ref="AT106:BA106"/>
    <mergeCell ref="BB106:BI106"/>
    <mergeCell ref="BJ106:BQ106"/>
    <mergeCell ref="H107:AS107"/>
    <mergeCell ref="AT107:BA107"/>
    <mergeCell ref="BB107:BI107"/>
    <mergeCell ref="BJ107:BQ107"/>
    <mergeCell ref="H108:AS108"/>
    <mergeCell ref="AT108:BA108"/>
    <mergeCell ref="BB108:BI108"/>
    <mergeCell ref="BJ108:BQ108"/>
    <mergeCell ref="H109:AS109"/>
    <mergeCell ref="AT109:BA109"/>
    <mergeCell ref="BB109:BI109"/>
    <mergeCell ref="BJ109:BQ109"/>
    <mergeCell ref="H110:AS110"/>
    <mergeCell ref="AT110:BA110"/>
    <mergeCell ref="BB110:BI110"/>
    <mergeCell ref="BJ110:BQ110"/>
    <mergeCell ref="BR112:BS112"/>
    <mergeCell ref="H111:AS111"/>
    <mergeCell ref="AT111:BA111"/>
    <mergeCell ref="BB111:BI111"/>
    <mergeCell ref="BJ111:BQ111"/>
    <mergeCell ref="H112:AS112"/>
    <mergeCell ref="AT112:BA112"/>
    <mergeCell ref="BB112:BI112"/>
    <mergeCell ref="BJ112:BQ112"/>
    <mergeCell ref="BJ116:BQ116"/>
    <mergeCell ref="H117:AS117"/>
    <mergeCell ref="AT117:BA117"/>
    <mergeCell ref="BB117:BI117"/>
    <mergeCell ref="BJ117:BQ117"/>
    <mergeCell ref="H118:AS118"/>
    <mergeCell ref="AT118:BA118"/>
    <mergeCell ref="BB118:BI118"/>
    <mergeCell ref="BJ118:BQ118"/>
    <mergeCell ref="BB116:BI116"/>
    <mergeCell ref="H119:AS119"/>
    <mergeCell ref="AT119:BA119"/>
    <mergeCell ref="BB119:BI119"/>
    <mergeCell ref="BJ119:BQ119"/>
    <mergeCell ref="H120:AS120"/>
    <mergeCell ref="AT120:BA120"/>
    <mergeCell ref="BB120:BI120"/>
    <mergeCell ref="BJ120:BQ120"/>
    <mergeCell ref="H121:AS121"/>
    <mergeCell ref="AT121:BA121"/>
    <mergeCell ref="BB121:BI121"/>
    <mergeCell ref="BJ121:BQ121"/>
    <mergeCell ref="H122:AS122"/>
    <mergeCell ref="AT122:BA122"/>
    <mergeCell ref="BB122:BI122"/>
    <mergeCell ref="BJ122:BQ122"/>
    <mergeCell ref="BR122:BS122"/>
    <mergeCell ref="H123:BQ123"/>
    <mergeCell ref="H124:BQ124"/>
    <mergeCell ref="H125:AS125"/>
    <mergeCell ref="AT125:BA125"/>
    <mergeCell ref="BB125:BI125"/>
    <mergeCell ref="BJ125:BQ125"/>
    <mergeCell ref="H126:AR126"/>
    <mergeCell ref="AT126:BA126"/>
    <mergeCell ref="BB126:BI126"/>
    <mergeCell ref="BJ126:BQ126"/>
    <mergeCell ref="H127:BQ127"/>
    <mergeCell ref="H128:AS128"/>
    <mergeCell ref="AT128:BA128"/>
    <mergeCell ref="BB128:BI128"/>
    <mergeCell ref="BJ128:BQ128"/>
    <mergeCell ref="H129:AR129"/>
    <mergeCell ref="AT129:BA129"/>
    <mergeCell ref="BB129:BI129"/>
    <mergeCell ref="BJ129:BQ129"/>
    <mergeCell ref="A133:D134"/>
    <mergeCell ref="E133:R134"/>
    <mergeCell ref="S133:W133"/>
    <mergeCell ref="X133:AI133"/>
    <mergeCell ref="AJ133:AU133"/>
    <mergeCell ref="AV133:BG133"/>
    <mergeCell ref="BH133:BQ134"/>
    <mergeCell ref="S134:W134"/>
    <mergeCell ref="X134:AA134"/>
    <mergeCell ref="AB134:AE134"/>
    <mergeCell ref="AF134:AI134"/>
    <mergeCell ref="AJ134:AM134"/>
    <mergeCell ref="AN134:AQ134"/>
    <mergeCell ref="AR134:AU134"/>
    <mergeCell ref="AV134:AY134"/>
    <mergeCell ref="AZ134:BC134"/>
    <mergeCell ref="BD134:BG134"/>
    <mergeCell ref="A135:D135"/>
    <mergeCell ref="E135:R135"/>
    <mergeCell ref="S135:W135"/>
    <mergeCell ref="X135:AA135"/>
    <mergeCell ref="AB135:AE135"/>
    <mergeCell ref="AF135:AI135"/>
    <mergeCell ref="AJ135:AM135"/>
    <mergeCell ref="AN135:AQ135"/>
    <mergeCell ref="AR135:AU135"/>
    <mergeCell ref="AV135:AY135"/>
    <mergeCell ref="AZ135:BC135"/>
    <mergeCell ref="BD135:BG135"/>
    <mergeCell ref="BH135:BQ135"/>
    <mergeCell ref="A136:D136"/>
    <mergeCell ref="E136:R136"/>
    <mergeCell ref="S136:W136"/>
    <mergeCell ref="X136:AA136"/>
    <mergeCell ref="AB136:AE136"/>
    <mergeCell ref="AF136:AI136"/>
    <mergeCell ref="AJ136:AM136"/>
    <mergeCell ref="AN136:AQ136"/>
    <mergeCell ref="AR136:AU136"/>
    <mergeCell ref="AV136:AY136"/>
    <mergeCell ref="AZ136:BC136"/>
    <mergeCell ref="BD136:BG136"/>
    <mergeCell ref="BH136:BQ136"/>
    <mergeCell ref="A137:D137"/>
    <mergeCell ref="E137:R137"/>
    <mergeCell ref="S137:W137"/>
    <mergeCell ref="X137:AA137"/>
    <mergeCell ref="AB137:AE137"/>
    <mergeCell ref="AF137:AI137"/>
    <mergeCell ref="AJ137:AM137"/>
    <mergeCell ref="AN137:AQ137"/>
    <mergeCell ref="AR137:AU137"/>
    <mergeCell ref="AV137:AY137"/>
    <mergeCell ref="AZ137:BC137"/>
    <mergeCell ref="BD137:BG137"/>
    <mergeCell ref="BH137:BQ137"/>
    <mergeCell ref="A138:D138"/>
    <mergeCell ref="E138:R138"/>
    <mergeCell ref="S138:W138"/>
    <mergeCell ref="X138:AA138"/>
    <mergeCell ref="AB138:AE138"/>
    <mergeCell ref="AF138:AI138"/>
    <mergeCell ref="AJ138:AM138"/>
    <mergeCell ref="AN138:AQ138"/>
    <mergeCell ref="AR138:AU138"/>
    <mergeCell ref="AV138:AY138"/>
    <mergeCell ref="AZ138:BC138"/>
    <mergeCell ref="BD138:BG138"/>
    <mergeCell ref="BH138:BQ138"/>
    <mergeCell ref="A139:D139"/>
    <mergeCell ref="E139:R139"/>
    <mergeCell ref="S139:W139"/>
    <mergeCell ref="X139:AA139"/>
    <mergeCell ref="AB139:AE139"/>
    <mergeCell ref="AF139:AI139"/>
    <mergeCell ref="AJ139:AM139"/>
    <mergeCell ref="AN139:AQ139"/>
    <mergeCell ref="AR139:AU139"/>
    <mergeCell ref="AV139:AY139"/>
    <mergeCell ref="AZ139:BC139"/>
    <mergeCell ref="BD139:BG139"/>
    <mergeCell ref="BH139:BQ139"/>
    <mergeCell ref="A140:D140"/>
    <mergeCell ref="E140:R140"/>
    <mergeCell ref="S140:W140"/>
    <mergeCell ref="X140:AA140"/>
    <mergeCell ref="AB140:AE140"/>
    <mergeCell ref="AF140:AI140"/>
    <mergeCell ref="AJ140:AM140"/>
    <mergeCell ref="AN140:AQ140"/>
    <mergeCell ref="AR140:AU140"/>
    <mergeCell ref="AV140:AY140"/>
    <mergeCell ref="AZ140:BC140"/>
    <mergeCell ref="BD140:BG140"/>
    <mergeCell ref="BH140:BQ140"/>
    <mergeCell ref="A141:D141"/>
    <mergeCell ref="E141:R141"/>
    <mergeCell ref="S141:W141"/>
    <mergeCell ref="X141:AA141"/>
    <mergeCell ref="AB141:AE141"/>
    <mergeCell ref="AF141:AI141"/>
    <mergeCell ref="AJ141:AM141"/>
    <mergeCell ref="AN141:AQ141"/>
    <mergeCell ref="AR141:AU141"/>
    <mergeCell ref="AV141:AY141"/>
    <mergeCell ref="AZ141:BC141"/>
    <mergeCell ref="BD141:BG141"/>
    <mergeCell ref="BH141:BQ141"/>
    <mergeCell ref="A142:D142"/>
    <mergeCell ref="E142:R142"/>
    <mergeCell ref="S142:W142"/>
    <mergeCell ref="X142:AA142"/>
    <mergeCell ref="AB142:AE142"/>
    <mergeCell ref="AF142:AI142"/>
    <mergeCell ref="AJ142:AM142"/>
    <mergeCell ref="AN142:AQ142"/>
    <mergeCell ref="AR142:AU142"/>
    <mergeCell ref="AV142:AY142"/>
    <mergeCell ref="AZ142:BC142"/>
    <mergeCell ref="BD142:BG142"/>
    <mergeCell ref="BH142:BQ142"/>
    <mergeCell ref="A143:D143"/>
    <mergeCell ref="E143:R143"/>
    <mergeCell ref="S143:W143"/>
    <mergeCell ref="X143:AA143"/>
    <mergeCell ref="AB143:AE143"/>
    <mergeCell ref="AF143:AI143"/>
    <mergeCell ref="AJ143:AM143"/>
    <mergeCell ref="AN143:AQ143"/>
    <mergeCell ref="AR143:AU143"/>
    <mergeCell ref="AV143:AY143"/>
    <mergeCell ref="AZ143:BC143"/>
    <mergeCell ref="BD143:BG143"/>
    <mergeCell ref="BH143:BQ143"/>
    <mergeCell ref="A144:BI144"/>
    <mergeCell ref="A146:BI146"/>
    <mergeCell ref="A154:U154"/>
    <mergeCell ref="AC154:AH154"/>
    <mergeCell ref="AW154:BG154"/>
    <mergeCell ref="A148:W149"/>
    <mergeCell ref="AW148:BG148"/>
    <mergeCell ref="AW149:BG149"/>
    <mergeCell ref="A153:V153"/>
    <mergeCell ref="AC153:AH153"/>
    <mergeCell ref="AW153:BI153"/>
  </mergeCells>
  <pageMargins left="0.59055118110236227" right="0.19685039370078741" top="0.27559055118110237" bottom="0.11811023622047245" header="0.27559055118110237" footer="0.23622047244094491"/>
  <pageSetup paperSize="9" scale="64" orientation="portrait" horizontalDpi="1200" verticalDpi="1200" r:id="rId1"/>
  <headerFooter alignWithMargins="0"/>
  <rowBreaks count="2" manualBreakCount="2">
    <brk id="76" max="69" man="1"/>
    <brk id="130" max="6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перший</vt:lpstr>
      <vt:lpstr>Лист1</vt:lpstr>
      <vt:lpstr>л</vt:lpstr>
      <vt:lpstr>л!Область_печати</vt:lpstr>
      <vt:lpstr>перший!Область_печати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Kompvid2</cp:lastModifiedBy>
  <cp:lastPrinted>2018-02-06T13:11:16Z</cp:lastPrinted>
  <dcterms:created xsi:type="dcterms:W3CDTF">1996-10-08T23:32:33Z</dcterms:created>
  <dcterms:modified xsi:type="dcterms:W3CDTF">2018-02-16T08:56:47Z</dcterms:modified>
</cp:coreProperties>
</file>