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5180" windowHeight="7050" activeTab="1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6" i="2" l="1"/>
</calcChain>
</file>

<file path=xl/sharedStrings.xml><?xml version="1.0" encoding="utf-8"?>
<sst xmlns="http://schemas.openxmlformats.org/spreadsheetml/2006/main" count="56" uniqueCount="43">
  <si>
    <t>Ремжитлосервіс</t>
  </si>
  <si>
    <t>ЗАГАЛОМ ПОВНЕ НАРАХУВАННЯ(базова кв.п</t>
  </si>
  <si>
    <t>В ТОМУ ЧИСЛІ:</t>
  </si>
  <si>
    <t>ПРИБИРАННЯ ПРИБУДИНКОВОЇ ТЕРИТОРІЇ</t>
  </si>
  <si>
    <t>ДЕРАТИЗАЦІЯ</t>
  </si>
  <si>
    <t>ДЕЗИНСЕКЦІЯ</t>
  </si>
  <si>
    <t>ВОДО/ПОСТАЧАННЯ ПОТОЧНИЙ РЕМОНТ</t>
  </si>
  <si>
    <t>УТРИМАННЯ ЕЛЕКТРИКІВ</t>
  </si>
  <si>
    <t>ТЕПЛО/ПОСТАЧАННЯ ПОТОЧНИЙ РЕМОНТ</t>
  </si>
  <si>
    <t>ОБСЛУГ. ДИМОВЕНТИЛ. КАНАЛІВ</t>
  </si>
  <si>
    <t>ПОТОЧНИЙ РЕМОНТ</t>
  </si>
  <si>
    <t>ВОДО/ПОСТАЧАННЯ ОБСЛУГОВУВАННЯ</t>
  </si>
  <si>
    <t>ТЕПЛО/ПОСТАЧАННЯ ОБСЛУГОВУВАННЯ</t>
  </si>
  <si>
    <t>ЕКСПЛУАТАЦІЙНІ ВИТРАТИ</t>
  </si>
  <si>
    <t>БАЗОВА КВАРТПЛ. З УРАХУВАННЯМ ПІЛЬГ</t>
  </si>
  <si>
    <t>ТЕХНІЧНЕ ОБСЛУГОВУВАННЯ ЛІФТІВ</t>
  </si>
  <si>
    <t>ПОВНЕ НАРАХУВАННЯ</t>
  </si>
  <si>
    <t>З УРАХУВАННЯМ ПІЛЬГ</t>
  </si>
  <si>
    <t>ВИТРАТИ НА ЕЛЕКТРОЕНЕРГІЮ</t>
  </si>
  <si>
    <t>ЗАГАЛОМ З УРАХУВАННЯМ ПІЛЬГ</t>
  </si>
  <si>
    <t>ВИВЕЗЕННЯ СМІТТЯ</t>
  </si>
  <si>
    <t>СУМА ДО СПЛАТИ З УРАХУВАННЯМ ПІЛЬГ</t>
  </si>
  <si>
    <t>Повне нарахування без пільг та перера</t>
  </si>
  <si>
    <t>Перерахунки до затверджених тарифів</t>
  </si>
  <si>
    <t>Довідково: сума пільгового відшкодува</t>
  </si>
  <si>
    <t>Нараховано</t>
  </si>
  <si>
    <t>Перерахунки</t>
  </si>
  <si>
    <t>Сплачено</t>
  </si>
  <si>
    <t>Субсидія</t>
  </si>
  <si>
    <t>нараховано</t>
  </si>
  <si>
    <t>надано</t>
  </si>
  <si>
    <t>Перерахунки до тарифу</t>
  </si>
  <si>
    <t>УТРИМАННЯ ЕЛЕКТРОЕНЕРГІЇ</t>
  </si>
  <si>
    <t>Послуга</t>
  </si>
  <si>
    <t xml:space="preserve">ЗВІТ
про фактично  використані  кошти та надані послуги з утримання будинків і споруд та прибудинкових територій  
по  ПП "Ремжитлосервіс"  за 2016 рік
</t>
  </si>
  <si>
    <t>Сплачено,                                                                                                                    з них</t>
  </si>
  <si>
    <t>ОБСЛУГОВУВАННЯ ДИМОВЕНТ. КАНАЛІВ</t>
  </si>
  <si>
    <t xml:space="preserve">                 готівковими коштами</t>
  </si>
  <si>
    <t xml:space="preserve">                 сума пільгового відшкодування</t>
  </si>
  <si>
    <t xml:space="preserve">                 субсидії</t>
  </si>
  <si>
    <t>ПОТОЧНИЙ РЕМОНТ ТА ОБСЛУГОВУВАННЯ систем водопостачання</t>
  </si>
  <si>
    <t>ПОТОЧНИЙ РЕМОНТ ТА ОБСЛУГОВУВАННЯ систем теплопостачання</t>
  </si>
  <si>
    <t>Повне нарахування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</si>
</sst>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8"/>
      <color indexed="10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b/>
      <sz val="14"/>
      <color indexed="8"/>
      <name val="Calibri"/>
      <family val="2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1" xfId="0" applyFont="1" applyBorder="1" applyAlignment="1">
      <alignment horizontal="center"/>
    </xf>
    <xf numFmtId="0" fontId="2" fillId="0" borderId="2" xfId="0" applyFont="1" applyBorder="1"/>
    <xf numFmtId="0" fontId="2" fillId="0" borderId="0" xfId="0" applyFont="1"/>
    <xf numFmtId="0" fontId="0" fillId="0" borderId="2" xfId="0" applyBorder="1"/>
    <xf numFmtId="0" fontId="0" fillId="0" borderId="2" xfId="0" applyFont="1" applyBorder="1"/>
    <xf numFmtId="2" fontId="0" fillId="0" borderId="0" xfId="0" applyNumberFormat="1"/>
    <xf numFmtId="0" fontId="3" fillId="0" borderId="0" xfId="0" applyFont="1"/>
    <xf numFmtId="0" fontId="7" fillId="0" borderId="3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2" fontId="5" fillId="0" borderId="4" xfId="0" applyNumberFormat="1" applyFont="1" applyBorder="1"/>
    <xf numFmtId="2" fontId="7" fillId="0" borderId="4" xfId="0" applyNumberFormat="1" applyFont="1" applyBorder="1" applyAlignment="1">
      <alignment vertical="top"/>
    </xf>
    <xf numFmtId="0" fontId="7" fillId="0" borderId="4" xfId="0" applyFont="1" applyBorder="1" applyAlignment="1">
      <alignment vertical="top"/>
    </xf>
    <xf numFmtId="2" fontId="5" fillId="0" borderId="5" xfId="0" applyNumberFormat="1" applyFont="1" applyBorder="1"/>
    <xf numFmtId="0" fontId="8" fillId="0" borderId="1" xfId="0" applyFont="1" applyBorder="1" applyAlignment="1">
      <alignment horizontal="center"/>
    </xf>
    <xf numFmtId="0" fontId="7" fillId="0" borderId="6" xfId="0" applyFont="1" applyBorder="1"/>
    <xf numFmtId="0" fontId="7" fillId="0" borderId="6" xfId="0" applyFont="1" applyBorder="1" applyAlignment="1">
      <alignment vertical="top"/>
    </xf>
    <xf numFmtId="2" fontId="5" fillId="0" borderId="6" xfId="0" applyNumberFormat="1" applyFont="1" applyBorder="1"/>
    <xf numFmtId="49" fontId="5" fillId="0" borderId="7" xfId="0" applyNumberFormat="1" applyFont="1" applyBorder="1"/>
    <xf numFmtId="49" fontId="5" fillId="0" borderId="6" xfId="0" applyNumberFormat="1" applyFont="1" applyBorder="1"/>
    <xf numFmtId="49" fontId="5" fillId="0" borderId="6" xfId="0" applyNumberFormat="1" applyFont="1" applyBorder="1" applyAlignment="1">
      <alignment wrapText="1"/>
    </xf>
    <xf numFmtId="49" fontId="5" fillId="0" borderId="8" xfId="0" applyNumberFormat="1" applyFont="1" applyBorder="1"/>
    <xf numFmtId="2" fontId="5" fillId="0" borderId="9" xfId="0" applyNumberFormat="1" applyFont="1" applyBorder="1"/>
    <xf numFmtId="0" fontId="7" fillId="0" borderId="7" xfId="0" applyFont="1" applyBorder="1"/>
    <xf numFmtId="0" fontId="7" fillId="0" borderId="8" xfId="0" applyFont="1" applyBorder="1"/>
    <xf numFmtId="49" fontId="6" fillId="0" borderId="10" xfId="0" applyNumberFormat="1" applyFont="1" applyBorder="1"/>
    <xf numFmtId="2" fontId="6" fillId="0" borderId="11" xfId="0" applyNumberFormat="1" applyFont="1" applyBorder="1"/>
    <xf numFmtId="0" fontId="8" fillId="0" borderId="10" xfId="0" applyFont="1" applyBorder="1"/>
    <xf numFmtId="49" fontId="5" fillId="0" borderId="7" xfId="0" applyNumberFormat="1" applyFont="1" applyBorder="1" applyAlignment="1">
      <alignment wrapText="1"/>
    </xf>
    <xf numFmtId="2" fontId="6" fillId="0" borderId="9" xfId="0" applyNumberFormat="1" applyFont="1" applyBorder="1" applyAlignment="1">
      <alignment vertical="top"/>
    </xf>
    <xf numFmtId="0" fontId="8" fillId="0" borderId="12" xfId="0" applyFont="1" applyBorder="1"/>
    <xf numFmtId="0" fontId="8" fillId="0" borderId="13" xfId="0" applyFont="1" applyBorder="1"/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4"/>
  <sheetViews>
    <sheetView topLeftCell="C1" workbookViewId="0">
      <selection activeCell="D4" sqref="D4:P5"/>
    </sheetView>
  </sheetViews>
  <sheetFormatPr defaultRowHeight="15" x14ac:dyDescent="0.25"/>
  <cols>
    <col min="1" max="1" width="42.7109375" bestFit="1" customWidth="1"/>
    <col min="2" max="2" width="17.7109375" customWidth="1"/>
  </cols>
  <sheetData>
    <row r="1" spans="1:3" ht="24" thickBot="1" x14ac:dyDescent="0.4">
      <c r="A1" s="1" t="s">
        <v>0</v>
      </c>
    </row>
    <row r="2" spans="1:3" x14ac:dyDescent="0.25">
      <c r="B2" t="s">
        <v>29</v>
      </c>
      <c r="C2" t="s">
        <v>30</v>
      </c>
    </row>
    <row r="3" spans="1:3" x14ac:dyDescent="0.25">
      <c r="A3" s="2" t="s">
        <v>1</v>
      </c>
      <c r="B3">
        <v>2841344.19</v>
      </c>
    </row>
    <row r="4" spans="1:3" x14ac:dyDescent="0.25">
      <c r="A4" s="3" t="s">
        <v>2</v>
      </c>
    </row>
    <row r="5" spans="1:3" x14ac:dyDescent="0.25">
      <c r="A5" s="4" t="s">
        <v>3</v>
      </c>
      <c r="B5">
        <v>768567.29999999981</v>
      </c>
      <c r="C5">
        <v>778044.46</v>
      </c>
    </row>
    <row r="6" spans="1:3" x14ac:dyDescent="0.25">
      <c r="A6" s="4" t="s">
        <v>4</v>
      </c>
      <c r="B6">
        <v>13259.060000000001</v>
      </c>
      <c r="C6">
        <v>12214.369999999999</v>
      </c>
    </row>
    <row r="7" spans="1:3" x14ac:dyDescent="0.25">
      <c r="A7" s="4" t="s">
        <v>5</v>
      </c>
      <c r="B7">
        <v>12616.81</v>
      </c>
      <c r="C7">
        <v>3697.91</v>
      </c>
    </row>
    <row r="8" spans="1:3" x14ac:dyDescent="0.25">
      <c r="A8" s="4" t="s">
        <v>6</v>
      </c>
      <c r="B8">
        <v>689711.29</v>
      </c>
    </row>
    <row r="9" spans="1:3" x14ac:dyDescent="0.25">
      <c r="A9" s="4" t="s">
        <v>7</v>
      </c>
      <c r="B9">
        <v>126629.2</v>
      </c>
    </row>
    <row r="10" spans="1:3" x14ac:dyDescent="0.25">
      <c r="A10" s="4" t="s">
        <v>8</v>
      </c>
      <c r="B10">
        <v>293889.88</v>
      </c>
    </row>
    <row r="11" spans="1:3" x14ac:dyDescent="0.25">
      <c r="A11" s="4" t="s">
        <v>9</v>
      </c>
      <c r="B11">
        <v>12480.59</v>
      </c>
      <c r="C11">
        <v>13568.410000000002</v>
      </c>
    </row>
    <row r="12" spans="1:3" x14ac:dyDescent="0.25">
      <c r="A12" s="4" t="s">
        <v>10</v>
      </c>
      <c r="B12">
        <v>572471.07999999996</v>
      </c>
      <c r="C12">
        <v>611569.69999999995</v>
      </c>
    </row>
    <row r="13" spans="1:3" x14ac:dyDescent="0.25">
      <c r="A13" s="4" t="s">
        <v>11</v>
      </c>
      <c r="B13">
        <v>149669.71</v>
      </c>
    </row>
    <row r="14" spans="1:3" x14ac:dyDescent="0.25">
      <c r="A14" s="4" t="s">
        <v>12</v>
      </c>
      <c r="B14">
        <v>202049.3</v>
      </c>
    </row>
    <row r="15" spans="1:3" x14ac:dyDescent="0.25">
      <c r="A15" s="4" t="s">
        <v>13</v>
      </c>
      <c r="B15">
        <v>0</v>
      </c>
    </row>
    <row r="16" spans="1:3" x14ac:dyDescent="0.25">
      <c r="A16" s="2" t="s">
        <v>14</v>
      </c>
      <c r="B16">
        <v>2715186.23</v>
      </c>
    </row>
    <row r="17" spans="1:3" x14ac:dyDescent="0.25">
      <c r="A17" s="2" t="s">
        <v>15</v>
      </c>
    </row>
    <row r="18" spans="1:3" x14ac:dyDescent="0.25">
      <c r="A18" s="4" t="s">
        <v>16</v>
      </c>
      <c r="B18">
        <v>481411.41000000003</v>
      </c>
    </row>
    <row r="19" spans="1:3" x14ac:dyDescent="0.25">
      <c r="A19" s="4" t="s">
        <v>17</v>
      </c>
      <c r="B19">
        <v>457818.59</v>
      </c>
    </row>
    <row r="20" spans="1:3" x14ac:dyDescent="0.25">
      <c r="A20" s="2" t="s">
        <v>18</v>
      </c>
    </row>
    <row r="21" spans="1:3" x14ac:dyDescent="0.25">
      <c r="A21" s="4" t="s">
        <v>16</v>
      </c>
      <c r="B21">
        <v>853984.19000000006</v>
      </c>
      <c r="C21">
        <v>1022197.7599999998</v>
      </c>
    </row>
    <row r="22" spans="1:3" x14ac:dyDescent="0.25">
      <c r="A22" s="4" t="s">
        <v>17</v>
      </c>
      <c r="B22">
        <v>846128.99</v>
      </c>
    </row>
    <row r="23" spans="1:3" x14ac:dyDescent="0.25">
      <c r="A23" s="2" t="s">
        <v>19</v>
      </c>
      <c r="B23">
        <v>4019133.8000000003</v>
      </c>
    </row>
    <row r="24" spans="1:3" x14ac:dyDescent="0.25">
      <c r="A24" s="2" t="s">
        <v>20</v>
      </c>
    </row>
    <row r="25" spans="1:3" x14ac:dyDescent="0.25">
      <c r="A25" s="5" t="s">
        <v>16</v>
      </c>
      <c r="B25">
        <v>1015039.2000000001</v>
      </c>
    </row>
    <row r="26" spans="1:3" x14ac:dyDescent="0.25">
      <c r="A26" s="5" t="s">
        <v>17</v>
      </c>
      <c r="B26">
        <v>965386.62</v>
      </c>
    </row>
    <row r="27" spans="1:3" x14ac:dyDescent="0.25">
      <c r="A27" s="2" t="s">
        <v>21</v>
      </c>
      <c r="B27">
        <v>4984520.42</v>
      </c>
    </row>
    <row r="28" spans="1:3" x14ac:dyDescent="0.25">
      <c r="A28" s="4" t="s">
        <v>22</v>
      </c>
      <c r="B28">
        <v>5176365.1399999997</v>
      </c>
    </row>
    <row r="29" spans="1:3" x14ac:dyDescent="0.25">
      <c r="A29" s="2" t="s">
        <v>23</v>
      </c>
      <c r="B29">
        <v>-15413.880000000005</v>
      </c>
    </row>
    <row r="30" spans="1:3" x14ac:dyDescent="0.25">
      <c r="A30" s="4" t="s">
        <v>24</v>
      </c>
      <c r="B30">
        <v>207258.6</v>
      </c>
    </row>
    <row r="31" spans="1:3" x14ac:dyDescent="0.25">
      <c r="A31" s="4" t="s">
        <v>25</v>
      </c>
      <c r="B31">
        <v>4984520.42</v>
      </c>
    </row>
    <row r="32" spans="1:3" x14ac:dyDescent="0.25">
      <c r="A32" s="4" t="s">
        <v>26</v>
      </c>
      <c r="B32">
        <v>-12.73000000000016</v>
      </c>
    </row>
    <row r="33" spans="1:2" x14ac:dyDescent="0.25">
      <c r="A33" s="4" t="s">
        <v>27</v>
      </c>
      <c r="B33">
        <v>4011843.8000000003</v>
      </c>
    </row>
    <row r="34" spans="1:2" x14ac:dyDescent="0.25">
      <c r="A34" s="4" t="s">
        <v>28</v>
      </c>
      <c r="B34">
        <v>984582.21000000008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0"/>
  <sheetViews>
    <sheetView tabSelected="1" workbookViewId="0">
      <selection activeCell="F16" sqref="F16"/>
    </sheetView>
  </sheetViews>
  <sheetFormatPr defaultRowHeight="15" x14ac:dyDescent="0.25"/>
  <cols>
    <col min="1" max="1" width="52.28515625" customWidth="1"/>
    <col min="2" max="2" width="15" bestFit="1" customWidth="1"/>
    <col min="3" max="3" width="15.7109375" bestFit="1" customWidth="1"/>
    <col min="4" max="4" width="15.42578125" customWidth="1"/>
    <col min="5" max="6" width="9.5703125" customWidth="1"/>
    <col min="7" max="7" width="8.5703125" customWidth="1"/>
    <col min="8" max="11" width="9.5703125" customWidth="1"/>
    <col min="12" max="12" width="21.85546875" customWidth="1"/>
    <col min="13" max="13" width="14.28515625" customWidth="1"/>
    <col min="14" max="14" width="29.42578125" customWidth="1"/>
    <col min="15" max="15" width="17.42578125" customWidth="1"/>
    <col min="16" max="16" width="33.140625" customWidth="1"/>
    <col min="18" max="18" width="10.5703125" bestFit="1" customWidth="1"/>
    <col min="19" max="19" width="23.42578125" bestFit="1" customWidth="1"/>
    <col min="20" max="20" width="9.5703125" bestFit="1" customWidth="1"/>
    <col min="23" max="23" width="12.5703125" customWidth="1"/>
    <col min="28" max="28" width="15.7109375" customWidth="1"/>
  </cols>
  <sheetData>
    <row r="1" spans="1:27" ht="83.25" customHeight="1" thickBot="1" x14ac:dyDescent="0.3">
      <c r="A1" s="32" t="s">
        <v>34</v>
      </c>
      <c r="B1" s="32"/>
      <c r="C1" s="32"/>
    </row>
    <row r="2" spans="1:27" s="7" customFormat="1" ht="19.5" thickBot="1" x14ac:dyDescent="0.35">
      <c r="A2" s="8" t="s">
        <v>33</v>
      </c>
      <c r="B2" s="9" t="s">
        <v>29</v>
      </c>
      <c r="C2" s="14" t="s">
        <v>30</v>
      </c>
      <c r="R2"/>
      <c r="S2"/>
      <c r="T2"/>
      <c r="U2"/>
      <c r="V2"/>
      <c r="W2"/>
      <c r="X2"/>
      <c r="Y2"/>
      <c r="Z2"/>
      <c r="AA2"/>
    </row>
    <row r="3" spans="1:27" ht="18.75" x14ac:dyDescent="0.3">
      <c r="A3" s="18" t="s">
        <v>3</v>
      </c>
      <c r="B3" s="22">
        <v>768567.29999999981</v>
      </c>
      <c r="C3" s="23">
        <v>778044.46</v>
      </c>
    </row>
    <row r="4" spans="1:27" ht="18.75" x14ac:dyDescent="0.3">
      <c r="A4" s="19" t="s">
        <v>4</v>
      </c>
      <c r="B4" s="10">
        <v>13259.060000000001</v>
      </c>
      <c r="C4" s="15">
        <v>12214.369999999999</v>
      </c>
    </row>
    <row r="5" spans="1:27" ht="18.75" x14ac:dyDescent="0.3">
      <c r="A5" s="19" t="s">
        <v>5</v>
      </c>
      <c r="B5" s="10">
        <v>12616.81</v>
      </c>
      <c r="C5" s="15">
        <v>3697.91</v>
      </c>
    </row>
    <row r="6" spans="1:27" ht="37.5" x14ac:dyDescent="0.3">
      <c r="A6" s="20" t="s">
        <v>40</v>
      </c>
      <c r="B6" s="11">
        <v>839381</v>
      </c>
      <c r="C6" s="16">
        <v>917677.55999999994</v>
      </c>
    </row>
    <row r="7" spans="1:27" ht="18.75" x14ac:dyDescent="0.3">
      <c r="A7" s="19" t="s">
        <v>32</v>
      </c>
      <c r="B7" s="10">
        <v>126629.2</v>
      </c>
      <c r="C7" s="15">
        <v>102197.75999999999</v>
      </c>
    </row>
    <row r="8" spans="1:27" ht="37.5" x14ac:dyDescent="0.3">
      <c r="A8" s="20" t="s">
        <v>41</v>
      </c>
      <c r="B8" s="12">
        <v>495939.18</v>
      </c>
      <c r="C8" s="16">
        <v>557333.28999999911</v>
      </c>
    </row>
    <row r="9" spans="1:27" ht="18.75" x14ac:dyDescent="0.3">
      <c r="A9" s="19" t="s">
        <v>36</v>
      </c>
      <c r="B9" s="10">
        <v>12480.59</v>
      </c>
      <c r="C9" s="15">
        <v>13568.410000000002</v>
      </c>
    </row>
    <row r="10" spans="1:27" ht="18.75" x14ac:dyDescent="0.3">
      <c r="A10" s="19" t="s">
        <v>10</v>
      </c>
      <c r="B10" s="10">
        <v>572471.07999999996</v>
      </c>
      <c r="C10" s="15">
        <v>611569.69999999995</v>
      </c>
    </row>
    <row r="11" spans="1:27" ht="18.75" x14ac:dyDescent="0.3">
      <c r="A11" s="19" t="s">
        <v>15</v>
      </c>
      <c r="B11" s="10">
        <v>481411.41000000003</v>
      </c>
      <c r="C11" s="15">
        <v>473622.39</v>
      </c>
    </row>
    <row r="12" spans="1:27" ht="18.75" x14ac:dyDescent="0.3">
      <c r="A12" s="19" t="s">
        <v>18</v>
      </c>
      <c r="B12" s="10">
        <v>853984.19000000006</v>
      </c>
      <c r="C12" s="17">
        <v>853984.19000000006</v>
      </c>
    </row>
    <row r="13" spans="1:27" ht="18.75" x14ac:dyDescent="0.3">
      <c r="A13" s="19" t="s">
        <v>20</v>
      </c>
      <c r="B13" s="10">
        <v>1015039.2000000001</v>
      </c>
      <c r="C13" s="15">
        <v>1012127.4100000003</v>
      </c>
    </row>
    <row r="14" spans="1:27" ht="19.5" thickBot="1" x14ac:dyDescent="0.35">
      <c r="A14" s="21" t="s">
        <v>31</v>
      </c>
      <c r="B14" s="13">
        <v>-15413.880000000001</v>
      </c>
      <c r="C14" s="24"/>
    </row>
    <row r="15" spans="1:27" ht="19.5" thickBot="1" x14ac:dyDescent="0.35">
      <c r="A15" s="25" t="s">
        <v>42</v>
      </c>
      <c r="B15" s="26">
        <v>5176365.1399999997</v>
      </c>
      <c r="C15" s="27">
        <v>5336037.4499999993</v>
      </c>
      <c r="D15" s="6"/>
    </row>
    <row r="16" spans="1:27" ht="33.75" customHeight="1" x14ac:dyDescent="0.3">
      <c r="A16" s="28" t="s">
        <v>35</v>
      </c>
      <c r="B16" s="29">
        <f>SUM(B17:B19)</f>
        <v>5203684.6100000003</v>
      </c>
      <c r="C16" s="30"/>
    </row>
    <row r="17" spans="1:3" ht="18.75" x14ac:dyDescent="0.3">
      <c r="A17" s="19" t="s">
        <v>37</v>
      </c>
      <c r="B17" s="10">
        <v>4011843.8000000003</v>
      </c>
      <c r="C17" s="27"/>
    </row>
    <row r="18" spans="1:3" ht="18.75" x14ac:dyDescent="0.3">
      <c r="A18" s="19" t="s">
        <v>38</v>
      </c>
      <c r="B18" s="10">
        <v>207258.6</v>
      </c>
      <c r="C18" s="27"/>
    </row>
    <row r="19" spans="1:3" ht="19.5" thickBot="1" x14ac:dyDescent="0.35">
      <c r="A19" s="21" t="s">
        <v>39</v>
      </c>
      <c r="B19" s="13">
        <v>984582.21000000008</v>
      </c>
      <c r="C19" s="31"/>
    </row>
    <row r="20" spans="1:3" x14ac:dyDescent="0.25">
      <c r="B20" s="6"/>
    </row>
  </sheetData>
  <mergeCells count="1">
    <mergeCell ref="A1:C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Krokoz™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INFOSERVER_BASE</dc:creator>
  <cp:lastModifiedBy>manilich</cp:lastModifiedBy>
  <dcterms:created xsi:type="dcterms:W3CDTF">2017-03-03T12:49:54Z</dcterms:created>
  <dcterms:modified xsi:type="dcterms:W3CDTF">2017-03-03T14:57:43Z</dcterms:modified>
</cp:coreProperties>
</file>